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60" firstSheet="6" activeTab="11"/>
  </bookViews>
  <sheets>
    <sheet name="ISO codes" sheetId="1" r:id="rId1"/>
    <sheet name="Table 1" sheetId="2" r:id="rId2"/>
    <sheet name="Table 2" sheetId="3" r:id="rId3"/>
    <sheet name="Table 3" sheetId="4" r:id="rId4"/>
    <sheet name="Table 4" sheetId="5" r:id="rId5"/>
    <sheet name="Table 5 " sheetId="17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</sheets>
  <definedNames>
    <definedName name="_Ref121227963" localSheetId="7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<sst xmlns="http://schemas.openxmlformats.org/spreadsheetml/2006/main" count="4849" uniqueCount="206">
  <si>
    <t>Country</t>
  </si>
  <si>
    <t>ISO Code</t>
  </si>
  <si>
    <t>Austria</t>
  </si>
  <si>
    <t>AT</t>
  </si>
  <si>
    <t>Belgium</t>
  </si>
  <si>
    <t>BE</t>
  </si>
  <si>
    <t>Bulgaria</t>
  </si>
  <si>
    <t>BG</t>
  </si>
  <si>
    <t>Switzerland</t>
  </si>
  <si>
    <t>CH</t>
  </si>
  <si>
    <t>Cyprus</t>
  </si>
  <si>
    <t>CY</t>
  </si>
  <si>
    <t>CZ</t>
  </si>
  <si>
    <t>Germany</t>
  </si>
  <si>
    <t>DE</t>
  </si>
  <si>
    <t>Denmark</t>
  </si>
  <si>
    <t>DK</t>
  </si>
  <si>
    <t>Estonia</t>
  </si>
  <si>
    <t>EE</t>
  </si>
  <si>
    <t>Greece</t>
  </si>
  <si>
    <t>EL</t>
  </si>
  <si>
    <t>Spain</t>
  </si>
  <si>
    <t>ES</t>
  </si>
  <si>
    <t>Finland</t>
  </si>
  <si>
    <t>FI</t>
  </si>
  <si>
    <t>France</t>
  </si>
  <si>
    <t>FR</t>
  </si>
  <si>
    <t>Great Britain</t>
  </si>
  <si>
    <t>GB</t>
  </si>
  <si>
    <t>Croatia</t>
  </si>
  <si>
    <t>HR</t>
  </si>
  <si>
    <t>Hungary</t>
  </si>
  <si>
    <t>HU</t>
  </si>
  <si>
    <t>Ireland</t>
  </si>
  <si>
    <t>IE</t>
  </si>
  <si>
    <t>Israel</t>
  </si>
  <si>
    <t>IL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</si>
  <si>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</si>
  <si>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</si>
  <si>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</si>
  <si>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</si>
  <si>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</si>
  <si>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</si>
  <si>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</si>
  <si>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</si>
  <si>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</si>
  <si>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</si>
  <si>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The 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</si>
  <si>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</si>
  <si>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</si>
  <si>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</si>
  <si>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</si>
  <si>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</si>
  <si>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</si>
  <si>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</si>
  <si>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</si>
  <si>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</si>
  <si>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</si>
  <si>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</si>
  <si>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Sweden</t>
  </si>
  <si>
    <t>SE</t>
  </si>
  <si>
    <t>Slovenia</t>
  </si>
  <si>
    <t>SI</t>
  </si>
  <si>
    <t>Slovakia</t>
  </si>
  <si>
    <t>SK</t>
  </si>
  <si>
    <t>The United Kingdom</t>
  </si>
  <si>
    <t>UK</t>
  </si>
  <si>
    <t>Czechia</t>
  </si>
  <si>
    <t>Motorcycle over 125cc riders</t>
  </si>
  <si>
    <t>Motorcycle over 125cc passengers</t>
  </si>
  <si>
    <t>Motorcycle up to 125cc riders</t>
  </si>
  <si>
    <t>Motorcycle up to 125cc passengers</t>
  </si>
  <si>
    <t>Motorcycle not specified riders</t>
  </si>
  <si>
    <t>Motorcycle not specified passengers</t>
  </si>
  <si>
    <t>Two wheel motor vehicle riders</t>
  </si>
  <si>
    <t>Two wheel motor vehicle passengers</t>
  </si>
  <si>
    <t>n/a</t>
  </si>
  <si>
    <t>EU 27</t>
  </si>
  <si>
    <t>EU 26</t>
  </si>
  <si>
    <t>2011-2020</t>
  </si>
  <si>
    <t>2016-2021</t>
  </si>
  <si>
    <t>2012-2021</t>
  </si>
  <si>
    <t>EU26</t>
  </si>
  <si>
    <t>A different calculation method has been used for EE</t>
  </si>
  <si>
    <t>Source: National statistics provided by PIN Panellists in each country</t>
  </si>
  <si>
    <t>Fig.1 Average annual change in motorcycle deaths over the period 2011-2021</t>
  </si>
  <si>
    <t>Moped riders</t>
  </si>
  <si>
    <t>Moped passengers</t>
  </si>
  <si>
    <t>EU 24</t>
  </si>
  <si>
    <t>57*</t>
  </si>
  <si>
    <t>63*</t>
  </si>
  <si>
    <t>23*</t>
  </si>
  <si>
    <t>*Estimated</t>
  </si>
  <si>
    <t>1*</t>
  </si>
  <si>
    <t>0*</t>
  </si>
  <si>
    <t>A different calculation method has been used for Cyprus, Czechia, Estonia, Lithuania, and Norway. Luxembourg is excluded from the figure due to fluctuation in particulaly small numbers of moped deaths</t>
  </si>
  <si>
    <t>Fig.2 Average annual change in moped deaths over the period 2011-2021</t>
  </si>
  <si>
    <t>Motorcycles</t>
  </si>
  <si>
    <t>Mopeds</t>
  </si>
  <si>
    <t>PTWs</t>
  </si>
  <si>
    <t>Not specified</t>
  </si>
  <si>
    <t>2018-2020</t>
  </si>
  <si>
    <t>Fleet size</t>
  </si>
  <si>
    <t>mopeds</t>
  </si>
  <si>
    <t>others</t>
  </si>
  <si>
    <t>Motorcycles over 125cc</t>
  </si>
  <si>
    <t>MALE riders</t>
  </si>
  <si>
    <t>MALE passengers</t>
  </si>
  <si>
    <t>FEMALE riders</t>
  </si>
  <si>
    <t>FEMALE passengers</t>
  </si>
  <si>
    <t>Motorcycles up to 125cc</t>
  </si>
  <si>
    <t>Motorcycle not specified</t>
  </si>
  <si>
    <t>Two wheel motor vehicle</t>
  </si>
  <si>
    <t>EU 25</t>
  </si>
  <si>
    <t>Male riders</t>
  </si>
  <si>
    <t>Male passengers</t>
  </si>
  <si>
    <t>Female riders</t>
  </si>
  <si>
    <t>Female passengers</t>
  </si>
  <si>
    <t>EU25: EU27 minus MT and SK due to lack of data</t>
  </si>
  <si>
    <t>Used in Fig.9</t>
  </si>
  <si>
    <t>EU25: EU27 excluding IE and MT for lack of data</t>
  </si>
  <si>
    <t>Speed limit (in km/h)</t>
  </si>
  <si>
    <t>% of vehicles travelling within the speed limit</t>
  </si>
  <si>
    <t>AT 50</t>
  </si>
  <si>
    <t>AT 30</t>
  </si>
  <si>
    <t>EE 50</t>
  </si>
  <si>
    <t>EL 50</t>
  </si>
  <si>
    <t>CY 50</t>
  </si>
  <si>
    <t>PL 50</t>
  </si>
  <si>
    <t>CH 50</t>
  </si>
  <si>
    <t>CH 30</t>
  </si>
  <si>
    <t>GB 48</t>
  </si>
  <si>
    <t>-</t>
  </si>
  <si>
    <t>na</t>
  </si>
  <si>
    <t>30km/h</t>
  </si>
  <si>
    <t>50km/h</t>
  </si>
  <si>
    <t>AT 100</t>
  </si>
  <si>
    <t xml:space="preserve">AT 80 </t>
  </si>
  <si>
    <t>EE up to 90</t>
  </si>
  <si>
    <t>EE 90/100/110/120</t>
  </si>
  <si>
    <t>EL 90</t>
  </si>
  <si>
    <t>CY 65-80</t>
  </si>
  <si>
    <t>PL  90</t>
  </si>
  <si>
    <t>SE 70/80/90</t>
  </si>
  <si>
    <t>90/100/110/120 main roads</t>
  </si>
  <si>
    <t>CH 80</t>
  </si>
  <si>
    <t>up to 90 (rural roads)</t>
  </si>
  <si>
    <t>GB 96.5</t>
  </si>
  <si>
    <t>80, single carriageway</t>
  </si>
  <si>
    <t>80, dual carriageway</t>
  </si>
  <si>
    <t>100, single carriageway</t>
  </si>
  <si>
    <t>100, dual carriageway</t>
  </si>
  <si>
    <t>80 km/h</t>
  </si>
  <si>
    <t>The sample for 80km/h roads in Austria is very small and can therefore be affected by high fluctuations.</t>
  </si>
  <si>
    <t>BE 120</t>
  </si>
  <si>
    <t>EL 130</t>
  </si>
  <si>
    <t>CY 100</t>
  </si>
  <si>
    <t>PL 120/140</t>
  </si>
  <si>
    <t>CH 120</t>
  </si>
  <si>
    <t>GB 113</t>
  </si>
  <si>
    <t>90/110/120</t>
  </si>
  <si>
    <t>120 km/h</t>
  </si>
  <si>
    <t>105.6 (average speed)</t>
  </si>
  <si>
    <t>Helmet wearing rates in 2021 or the latest year available</t>
  </si>
  <si>
    <t>Motorcycle: 100 %</t>
  </si>
  <si>
    <t>97,9 % (inside urban areas), 96,5 % (outside urban areas)</t>
  </si>
  <si>
    <t>80.3% drivers, 65.5% passengers (2022)</t>
  </si>
  <si>
    <t>99,8% (riders); 99.5% (passengers)</t>
  </si>
  <si>
    <t>2022 - passenger</t>
  </si>
  <si>
    <t>2022 - driver</t>
  </si>
  <si>
    <t xml:space="preserve">outside urban areas </t>
  </si>
  <si>
    <t>inside urban areas</t>
  </si>
  <si>
    <t>motorcycle</t>
  </si>
  <si>
    <t xml:space="preserve">Table 1 (Fig. 1) Total number of motorcycle user deaths </t>
  </si>
  <si>
    <t>billion km ridden</t>
  </si>
  <si>
    <t>EU26: EU27 countries excluding MT due to lack of data</t>
  </si>
  <si>
    <t>EU24: EU27 countries excluding SK due to inconsistency in the data trend and IE and MT for lack of data</t>
  </si>
  <si>
    <t>Source: CARE database and national statistics provided by PIN Panellists in each country</t>
  </si>
  <si>
    <t>Ranked by proportion of male rider deaths, from lowest to highest</t>
  </si>
  <si>
    <t>Ranked for proportion of male rider deaths, from lowest to highest</t>
  </si>
  <si>
    <t>SE 110/120</t>
  </si>
  <si>
    <t>Male 2011</t>
  </si>
  <si>
    <t>Male 2021</t>
  </si>
  <si>
    <t>Female 2011</t>
  </si>
  <si>
    <t>Female 2021</t>
  </si>
  <si>
    <t>80% (outside urban areas), 83% (inside urban areas)</t>
  </si>
  <si>
    <t>Table 3 (Fig. 3) Billion km ridden by PTW users over the period 2019-2021 (or last three years available)</t>
  </si>
  <si>
    <t xml:space="preserve">Table 2 (Fig. 1 and 5) Total number of moped user deaths </t>
  </si>
  <si>
    <t>Table 4 (Fig. 4) PTW vehicle registered for the years 2019-2021 (or last three years available)</t>
  </si>
  <si>
    <t>Table 5 (Fig. 6) Male and female PTW deaths by age (10 to 90) in 2021 and 2011 for comparison.</t>
  </si>
  <si>
    <t>Source: EU CARE database</t>
  </si>
  <si>
    <t>Table 6 (Fig. 7) Total number of motorcycle rider and passenger deaths by gender for the period 2019-2021 (or last three years)</t>
  </si>
  <si>
    <t>Table 7 (Fig. 8) Total number of moped rider and passenger deaths by gender for the period 2019-2021 (or last three years)</t>
  </si>
  <si>
    <t>Table 8 (Fig. 9) Proportion of observed PTWs within the speed limit in free-flowing traffic on urban roads over the period 2011-2022 based on countries' individual data collection methodologies</t>
  </si>
  <si>
    <t>Table 9 (Fig. 10) Proportion of observed PTWs within the speed limit in free-flowing traffic on rural roads over the period 2011-2022 based on countries' individual data collection methodologies</t>
  </si>
  <si>
    <t xml:space="preserve">Table 10 (Fig. 11) proportion of observed PTWs within the speed limit in free-flowing traffic on motorways over the period 2011-2022 based on countries' individual data collection methodologies </t>
  </si>
  <si>
    <t>Fig.3 Powered two wheeler rider deaths per billion km over the period 2019-2021 (or latest three years available)</t>
  </si>
  <si>
    <t>Fig.5 Moped (rider and passenger) deaths as a proportion on total PTW (rider and passenger) deaths over the period 2019-2021 (average)</t>
  </si>
  <si>
    <t>Fig.4 Powered two wheeler user deaths per million PTWs registered over the period 2019-2021 (or last three years available)</t>
  </si>
  <si>
    <t>Fig. 7 Proportion (%) of male and female rider and passenger deaths for motorcycles for the period 2019-2021 or last three years available (average)</t>
  </si>
  <si>
    <t>Fig. 8 Proportion (%) of male and female rider and passenger deaths for mopeds for the period 2019-2021 or last three years available (average)</t>
  </si>
  <si>
    <t>Fig. 9 Proportion (%) of observed PTWs within the speed limit in free-flowing traffic on urban roads over the period 2011-2022 based on countries' individual data collection methodologies</t>
  </si>
  <si>
    <t>Fig. 10 Proportion (%) of observed PTWs within the speed limit in free-flowing traffic on rural roads over the period 2011-2022 based on countries' individual data collection methodologies</t>
  </si>
  <si>
    <t>Fig. 11 Proportion (%) of observed PTWs within the speed limit in free-flowing traffic on motorways over the period 2011-2022 based on countries' individual data collection methodologies</t>
  </si>
  <si>
    <t>Table 11 (Fig. 14) Helmet wearing rates (riders and passengers in 2021 or the latest year available)</t>
  </si>
  <si>
    <t>Fig. 14 Helmet wearing rates (drivers and passengers) in 2021 or latest year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</si>
</sst>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General_)"/>
    <numFmt numFmtId="166" formatCode="_ * #,##0.00_ ;_ * \-#,##0.00_ ;_ * &quot;-&quot;??_ ;_ @_ "/>
    <numFmt numFmtId="167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4B08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2" fillId="0" borderId="0">
      <alignment/>
      <protection/>
    </xf>
    <xf numFmtId="0" fontId="13" fillId="0" borderId="0">
      <alignment/>
      <protection/>
    </xf>
    <xf numFmtId="166" fontId="0" fillId="0" borderId="0" applyFont="0" applyFill="0" applyBorder="0" applyAlignment="0" applyProtection="0"/>
    <xf numFmtId="0" fontId="1" fillId="0" borderId="0">
      <alignment/>
      <protection/>
    </xf>
  </cellStyleXfs>
  <cellXfs count="11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9" fontId="0" fillId="0" borderId="1" xfId="0" applyNumberFormat="1" applyFill="1" applyBorder="1" applyAlignment="1">
      <alignment horizontal="center"/>
    </xf>
    <xf numFmtId="9" fontId="3" fillId="0" borderId="1" xfId="15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20" applyNumberFormat="1" applyFont="1" applyFill="1" applyBorder="1" applyAlignment="1">
      <alignment horizontal="center" vertical="center"/>
      <protection/>
    </xf>
    <xf numFmtId="3" fontId="6" fillId="0" borderId="1" xfId="21" applyNumberFormat="1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>
      <alignment horizontal="center" vertical="center"/>
    </xf>
    <xf numFmtId="9" fontId="3" fillId="0" borderId="1" xfId="15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9" fontId="0" fillId="0" borderId="1" xfId="15" applyFont="1" applyFill="1" applyBorder="1" applyAlignment="1">
      <alignment horizontal="center" vertical="center"/>
    </xf>
    <xf numFmtId="0" fontId="3" fillId="0" borderId="0" xfId="0" applyFont="1"/>
    <xf numFmtId="0" fontId="8" fillId="4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9" fontId="3" fillId="0" borderId="1" xfId="15" applyFont="1" applyFill="1" applyBorder="1" applyAlignment="1">
      <alignment horizontal="center" vertical="center"/>
    </xf>
    <xf numFmtId="0" fontId="1" fillId="0" borderId="0" xfId="23">
      <alignment/>
      <protection/>
    </xf>
    <xf numFmtId="0" fontId="14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9" fontId="11" fillId="0" borderId="1" xfId="15" applyFont="1" applyFill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5" fillId="8" borderId="1" xfId="0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top"/>
    </xf>
    <xf numFmtId="9" fontId="11" fillId="0" borderId="1" xfId="15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9" fontId="11" fillId="0" borderId="1" xfId="15" applyFont="1" applyFill="1" applyBorder="1" applyAlignment="1">
      <alignment horizontal="center" wrapText="1"/>
    </xf>
    <xf numFmtId="9" fontId="11" fillId="0" borderId="1" xfId="15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vertical="top"/>
    </xf>
    <xf numFmtId="10" fontId="6" fillId="0" borderId="1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vertical="top"/>
    </xf>
    <xf numFmtId="0" fontId="19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" fontId="0" fillId="0" borderId="1" xfId="0" applyNumberForma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Excel Built-in Normal" xfId="21"/>
    <cellStyle name="Comma 2" xfId="22"/>
    <cellStyle name="Normal 4" xfId="23"/>
  </cellStyles>
  <dxfs count="9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workbookViewId="0" topLeftCell="A7">
      <selection activeCell="B9" sqref="B9"/>
    </sheetView>
  </sheetViews>
  <sheetFormatPr defaultColWidth="9.140625" defaultRowHeight="15"/>
  <cols>
    <col min="2" max="2" width="22.57421875" style="0" customWidth="1"/>
    <col min="3" max="3" width="11.8515625" style="0" customWidth="1"/>
  </cols>
  <sheetData>
    <row r="2" spans="2:3" ht="15">
      <c r="B2" s="1" t="s">
        <v>0</v>
      </c>
      <c r="C2" s="1" t="s">
        <v>1</v>
      </c>
    </row>
    <row r="3" spans="2:3" ht="15">
      <c r="B3" s="2" t="s">
        <v>2</v>
      </c>
      <c r="C3" s="3" t="s">
        <v>3</v>
      </c>
    </row>
    <row r="4" spans="2:3" ht="15">
      <c r="B4" s="2" t="s">
        <v>4</v>
      </c>
      <c r="C4" s="3" t="s">
        <v>5</v>
      </c>
    </row>
    <row r="5" spans="2:3" ht="15">
      <c r="B5" s="2" t="s">
        <v>6</v>
      </c>
      <c r="C5" s="3" t="s">
        <v>7</v>
      </c>
    </row>
    <row r="6" spans="2:3" ht="15">
      <c r="B6" s="2" t="s">
        <v>8</v>
      </c>
      <c r="C6" s="3" t="s">
        <v>9</v>
      </c>
    </row>
    <row r="7" spans="2:3" ht="15">
      <c r="B7" s="2" t="s">
        <v>10</v>
      </c>
      <c r="C7" s="3" t="s">
        <v>11</v>
      </c>
    </row>
    <row r="8" spans="2:3" ht="15">
      <c r="B8" s="2" t="s">
        <v>67</v>
      </c>
      <c r="C8" s="3" t="s">
        <v>12</v>
      </c>
    </row>
    <row r="9" spans="2:3" ht="15">
      <c r="B9" s="2" t="s">
        <v>13</v>
      </c>
      <c r="C9" s="3" t="s">
        <v>14</v>
      </c>
    </row>
    <row r="10" spans="2:3" ht="15">
      <c r="B10" s="2" t="s">
        <v>15</v>
      </c>
      <c r="C10" s="3" t="s">
        <v>16</v>
      </c>
    </row>
    <row r="11" spans="2:3" ht="15">
      <c r="B11" s="2" t="s">
        <v>17</v>
      </c>
      <c r="C11" s="3" t="s">
        <v>18</v>
      </c>
    </row>
    <row r="12" spans="2:3" ht="15">
      <c r="B12" s="2" t="s">
        <v>19</v>
      </c>
      <c r="C12" s="3" t="s">
        <v>20</v>
      </c>
    </row>
    <row r="13" spans="2:3" ht="15">
      <c r="B13" s="2" t="s">
        <v>21</v>
      </c>
      <c r="C13" s="3" t="s">
        <v>22</v>
      </c>
    </row>
    <row r="14" spans="2:3" ht="15">
      <c r="B14" s="2" t="s">
        <v>23</v>
      </c>
      <c r="C14" s="3" t="s">
        <v>24</v>
      </c>
    </row>
    <row r="15" spans="2:3" ht="15">
      <c r="B15" s="2" t="s">
        <v>25</v>
      </c>
      <c r="C15" s="3" t="s">
        <v>26</v>
      </c>
    </row>
    <row r="16" spans="2:3" ht="15">
      <c r="B16" s="2" t="s">
        <v>27</v>
      </c>
      <c r="C16" s="3" t="s">
        <v>28</v>
      </c>
    </row>
    <row r="17" spans="2:3" ht="15">
      <c r="B17" s="2" t="s">
        <v>29</v>
      </c>
      <c r="C17" s="3" t="s">
        <v>30</v>
      </c>
    </row>
    <row r="18" spans="2:3" ht="15">
      <c r="B18" s="2" t="s">
        <v>31</v>
      </c>
      <c r="C18" s="3" t="s">
        <v>32</v>
      </c>
    </row>
    <row r="19" spans="2:3" ht="15">
      <c r="B19" s="2" t="s">
        <v>33</v>
      </c>
      <c r="C19" s="3" t="s">
        <v>34</v>
      </c>
    </row>
    <row r="20" spans="2:3" ht="15">
      <c r="B20" s="2" t="s">
        <v>35</v>
      </c>
      <c r="C20" s="3" t="s">
        <v>36</v>
      </c>
    </row>
    <row r="21" spans="2:3" ht="15">
      <c r="B21" s="2" t="s">
        <v>37</v>
      </c>
      <c r="C21" s="3" t="s">
        <v>38</v>
      </c>
    </row>
    <row r="22" spans="2:3" ht="15">
      <c r="B22" s="2" t="s">
        <v>39</v>
      </c>
      <c r="C22" s="3" t="s">
        <v>40</v>
      </c>
    </row>
    <row r="23" spans="2:3" ht="15">
      <c r="B23" s="2" t="s">
        <v>41</v>
      </c>
      <c r="C23" s="3" t="s">
        <v>42</v>
      </c>
    </row>
    <row r="24" spans="2:3" ht="15">
      <c r="B24" s="2" t="s">
        <v>43</v>
      </c>
      <c r="C24" s="3" t="s">
        <v>44</v>
      </c>
    </row>
    <row r="25" spans="2:3" ht="15">
      <c r="B25" s="2" t="s">
        <v>45</v>
      </c>
      <c r="C25" s="3" t="s">
        <v>46</v>
      </c>
    </row>
    <row r="26" spans="2:3" ht="15">
      <c r="B26" s="2" t="s">
        <v>47</v>
      </c>
      <c r="C26" s="3" t="s">
        <v>48</v>
      </c>
    </row>
    <row r="27" spans="2:3" ht="15">
      <c r="B27" s="2" t="s">
        <v>49</v>
      </c>
      <c r="C27" s="3" t="s">
        <v>50</v>
      </c>
    </row>
    <row r="28" spans="2:3" ht="15">
      <c r="B28" s="2" t="s">
        <v>51</v>
      </c>
      <c r="C28" s="3" t="s">
        <v>52</v>
      </c>
    </row>
    <row r="29" spans="2:3" ht="15">
      <c r="B29" s="2" t="s">
        <v>53</v>
      </c>
      <c r="C29" s="3" t="s">
        <v>54</v>
      </c>
    </row>
    <row r="30" spans="2:3" ht="15">
      <c r="B30" s="2" t="s">
        <v>55</v>
      </c>
      <c r="C30" s="3" t="s">
        <v>56</v>
      </c>
    </row>
    <row r="31" spans="2:3" ht="15">
      <c r="B31" s="2" t="s">
        <v>57</v>
      </c>
      <c r="C31" s="3" t="s">
        <v>58</v>
      </c>
    </row>
    <row r="32" spans="2:3" ht="15">
      <c r="B32" s="2" t="s">
        <v>59</v>
      </c>
      <c r="C32" s="3" t="s">
        <v>60</v>
      </c>
    </row>
    <row r="33" spans="2:3" ht="15">
      <c r="B33" s="2" t="s">
        <v>61</v>
      </c>
      <c r="C33" s="3" t="s">
        <v>62</v>
      </c>
    </row>
    <row r="34" spans="2:3" ht="15">
      <c r="B34" s="2" t="s">
        <v>63</v>
      </c>
      <c r="C34" s="3" t="s">
        <v>64</v>
      </c>
    </row>
    <row r="35" spans="2:3" ht="15">
      <c r="B35" s="2" t="s">
        <v>65</v>
      </c>
      <c r="C35" s="3" t="s">
        <v>66</v>
      </c>
    </row>
  </sheetData>
  <conditionalFormatting sqref="B3:C35">
    <cfRule type="expression" priority="1" dxfId="0" stopIfTrue="1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 topLeftCell="A1">
      <selection activeCell="P4" sqref="P4"/>
    </sheetView>
  </sheetViews>
  <sheetFormatPr defaultColWidth="9.140625" defaultRowHeight="15"/>
  <cols>
    <col min="15" max="15" width="17.421875" style="0" customWidth="1"/>
  </cols>
  <sheetData>
    <row r="1" ht="15">
      <c r="A1" t="s">
        <v>194</v>
      </c>
    </row>
    <row r="3" spans="1:27" ht="28" customHeight="1">
      <c r="A3" s="19"/>
      <c r="B3" s="110" t="s">
        <v>121</v>
      </c>
      <c r="C3" s="112" t="s">
        <v>122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O3" s="27"/>
      <c r="P3" s="109" t="s">
        <v>202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">
      <c r="A4" s="19"/>
      <c r="B4" s="111"/>
      <c r="C4" s="66">
        <v>2011</v>
      </c>
      <c r="D4" s="67">
        <v>2012</v>
      </c>
      <c r="E4" s="66">
        <v>2013</v>
      </c>
      <c r="F4" s="66">
        <v>2014</v>
      </c>
      <c r="G4" s="66">
        <v>2015</v>
      </c>
      <c r="H4" s="66">
        <v>2016</v>
      </c>
      <c r="I4" s="66">
        <v>2017</v>
      </c>
      <c r="J4" s="66">
        <v>2018</v>
      </c>
      <c r="K4" s="66">
        <v>2019</v>
      </c>
      <c r="L4" s="66">
        <v>2020</v>
      </c>
      <c r="M4" s="26">
        <v>2021</v>
      </c>
      <c r="O4" s="27"/>
      <c r="P4" s="53">
        <v>2011</v>
      </c>
      <c r="Q4" s="54">
        <v>2012</v>
      </c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  <c r="Y4" s="53">
        <v>2020</v>
      </c>
      <c r="Z4" s="55">
        <v>2021</v>
      </c>
      <c r="AA4" s="53">
        <v>2022</v>
      </c>
    </row>
    <row r="5" spans="1:27" ht="15">
      <c r="A5" s="113" t="s">
        <v>3</v>
      </c>
      <c r="B5" s="56">
        <v>100</v>
      </c>
      <c r="C5" s="57" t="s">
        <v>76</v>
      </c>
      <c r="D5" s="57" t="s">
        <v>76</v>
      </c>
      <c r="E5" s="57" t="s">
        <v>76</v>
      </c>
      <c r="F5" s="57" t="s">
        <v>76</v>
      </c>
      <c r="G5" s="57" t="s">
        <v>76</v>
      </c>
      <c r="H5" s="57" t="s">
        <v>76</v>
      </c>
      <c r="I5" s="57" t="s">
        <v>76</v>
      </c>
      <c r="J5" s="57" t="s">
        <v>76</v>
      </c>
      <c r="K5" s="58">
        <v>0.8174983366600133</v>
      </c>
      <c r="L5" s="58">
        <v>0.7835902581410198</v>
      </c>
      <c r="M5" s="58">
        <v>0.8130017928131577</v>
      </c>
      <c r="O5" s="59" t="s">
        <v>136</v>
      </c>
      <c r="P5" s="58"/>
      <c r="Q5" s="58"/>
      <c r="R5" s="58"/>
      <c r="S5" s="58"/>
      <c r="T5" s="58"/>
      <c r="U5" s="58"/>
      <c r="V5" s="58"/>
      <c r="W5" s="58"/>
      <c r="X5" s="58">
        <v>0.8174983366600133</v>
      </c>
      <c r="Y5" s="58">
        <v>0.7835902581410198</v>
      </c>
      <c r="Z5" s="58">
        <v>0.8130017928131577</v>
      </c>
      <c r="AA5" s="58"/>
    </row>
    <row r="6" spans="1:27" ht="15">
      <c r="A6" s="113"/>
      <c r="B6" s="60">
        <v>80</v>
      </c>
      <c r="C6" s="57" t="s">
        <v>76</v>
      </c>
      <c r="D6" s="57" t="s">
        <v>76</v>
      </c>
      <c r="E6" s="57" t="s">
        <v>76</v>
      </c>
      <c r="F6" s="57" t="s">
        <v>76</v>
      </c>
      <c r="G6" s="57" t="s">
        <v>76</v>
      </c>
      <c r="H6" s="57" t="s">
        <v>76</v>
      </c>
      <c r="I6" s="57" t="s">
        <v>76</v>
      </c>
      <c r="J6" s="57" t="s">
        <v>76</v>
      </c>
      <c r="K6" s="58">
        <v>0.604787552363854</v>
      </c>
      <c r="L6" s="58">
        <v>0.7360279441117765</v>
      </c>
      <c r="M6" s="58">
        <v>0.5891317956373092</v>
      </c>
      <c r="O6" s="59" t="s">
        <v>137</v>
      </c>
      <c r="P6" s="58"/>
      <c r="Q6" s="58"/>
      <c r="R6" s="58"/>
      <c r="S6" s="58"/>
      <c r="T6" s="58"/>
      <c r="U6" s="58"/>
      <c r="V6" s="58"/>
      <c r="W6" s="58"/>
      <c r="X6" s="58">
        <v>0.604787552363854</v>
      </c>
      <c r="Y6" s="58">
        <v>0.7360279441117765</v>
      </c>
      <c r="Z6" s="58">
        <v>0.5891317956373092</v>
      </c>
      <c r="AA6" s="58"/>
    </row>
    <row r="7" spans="1:27" ht="15">
      <c r="A7" s="8" t="s">
        <v>5</v>
      </c>
      <c r="B7" s="61"/>
      <c r="C7" s="57" t="s">
        <v>76</v>
      </c>
      <c r="D7" s="57" t="s">
        <v>76</v>
      </c>
      <c r="E7" s="57" t="s">
        <v>76</v>
      </c>
      <c r="F7" s="57" t="s">
        <v>76</v>
      </c>
      <c r="G7" s="57" t="s">
        <v>76</v>
      </c>
      <c r="H7" s="57" t="s">
        <v>76</v>
      </c>
      <c r="I7" s="57" t="s">
        <v>76</v>
      </c>
      <c r="J7" s="57" t="s">
        <v>76</v>
      </c>
      <c r="K7" s="57" t="s">
        <v>76</v>
      </c>
      <c r="L7" s="57" t="s">
        <v>76</v>
      </c>
      <c r="M7" s="57" t="s">
        <v>76</v>
      </c>
      <c r="O7" s="59" t="s">
        <v>138</v>
      </c>
      <c r="P7" s="58"/>
      <c r="Q7" s="58"/>
      <c r="R7" s="58"/>
      <c r="S7" s="58">
        <v>0.19</v>
      </c>
      <c r="T7" s="58">
        <v>0.18</v>
      </c>
      <c r="U7" s="58">
        <v>0.24</v>
      </c>
      <c r="V7" s="58">
        <v>0.25</v>
      </c>
      <c r="W7" s="58">
        <v>0.3</v>
      </c>
      <c r="X7" s="58">
        <v>0.27</v>
      </c>
      <c r="Y7" s="58">
        <v>0.31</v>
      </c>
      <c r="Z7" s="58">
        <v>0.27</v>
      </c>
      <c r="AA7" s="58"/>
    </row>
    <row r="8" spans="1:27" ht="15">
      <c r="A8" s="8" t="s">
        <v>7</v>
      </c>
      <c r="B8" s="61"/>
      <c r="C8" s="57" t="s">
        <v>76</v>
      </c>
      <c r="D8" s="57" t="s">
        <v>76</v>
      </c>
      <c r="E8" s="57" t="s">
        <v>76</v>
      </c>
      <c r="F8" s="57" t="s">
        <v>76</v>
      </c>
      <c r="G8" s="57" t="s">
        <v>76</v>
      </c>
      <c r="H8" s="57" t="s">
        <v>76</v>
      </c>
      <c r="I8" s="57" t="s">
        <v>76</v>
      </c>
      <c r="J8" s="57" t="s">
        <v>76</v>
      </c>
      <c r="K8" s="57" t="s">
        <v>76</v>
      </c>
      <c r="L8" s="57" t="s">
        <v>76</v>
      </c>
      <c r="M8" s="57" t="s">
        <v>76</v>
      </c>
      <c r="O8" s="59" t="s">
        <v>139</v>
      </c>
      <c r="P8" s="58"/>
      <c r="Q8" s="58"/>
      <c r="R8" s="58"/>
      <c r="S8" s="58">
        <v>0.22</v>
      </c>
      <c r="T8" s="58">
        <v>0.41</v>
      </c>
      <c r="U8" s="58">
        <v>0.39</v>
      </c>
      <c r="V8" s="58">
        <v>0.35</v>
      </c>
      <c r="W8" s="58">
        <v>0.41</v>
      </c>
      <c r="X8" s="58">
        <v>0.36</v>
      </c>
      <c r="Y8" s="58">
        <v>0.43</v>
      </c>
      <c r="Z8" s="58">
        <v>0.4</v>
      </c>
      <c r="AA8" s="58"/>
    </row>
    <row r="9" spans="1:27" ht="15">
      <c r="A9" s="9" t="s">
        <v>11</v>
      </c>
      <c r="B9" s="61"/>
      <c r="C9" s="57" t="s">
        <v>76</v>
      </c>
      <c r="D9" s="57" t="s">
        <v>76</v>
      </c>
      <c r="E9" s="57" t="s">
        <v>76</v>
      </c>
      <c r="F9" s="57" t="s">
        <v>76</v>
      </c>
      <c r="G9" s="57" t="s">
        <v>76</v>
      </c>
      <c r="H9" s="57" t="s">
        <v>76</v>
      </c>
      <c r="I9" s="57" t="s">
        <v>76</v>
      </c>
      <c r="J9" s="57" t="s">
        <v>76</v>
      </c>
      <c r="K9" s="57" t="s">
        <v>76</v>
      </c>
      <c r="L9" s="58">
        <v>0.55</v>
      </c>
      <c r="M9" s="58">
        <v>0.53</v>
      </c>
      <c r="O9" s="59" t="s">
        <v>140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>
        <v>0.7140611339553955</v>
      </c>
    </row>
    <row r="10" spans="1:27" ht="15">
      <c r="A10" s="8" t="s">
        <v>12</v>
      </c>
      <c r="B10" s="61"/>
      <c r="C10" s="57" t="s">
        <v>76</v>
      </c>
      <c r="D10" s="57" t="s">
        <v>76</v>
      </c>
      <c r="E10" s="57" t="s">
        <v>76</v>
      </c>
      <c r="F10" s="57" t="s">
        <v>76</v>
      </c>
      <c r="G10" s="57" t="s">
        <v>76</v>
      </c>
      <c r="H10" s="57" t="s">
        <v>76</v>
      </c>
      <c r="I10" s="57" t="s">
        <v>76</v>
      </c>
      <c r="J10" s="57" t="s">
        <v>76</v>
      </c>
      <c r="K10" s="57" t="s">
        <v>76</v>
      </c>
      <c r="L10" s="57" t="s">
        <v>76</v>
      </c>
      <c r="M10" s="57" t="s">
        <v>76</v>
      </c>
      <c r="O10" s="59" t="s">
        <v>141</v>
      </c>
      <c r="P10" s="58"/>
      <c r="Q10" s="58"/>
      <c r="R10" s="58"/>
      <c r="S10" s="58"/>
      <c r="T10" s="58"/>
      <c r="U10" s="58"/>
      <c r="V10" s="58"/>
      <c r="W10" s="58"/>
      <c r="X10" s="58"/>
      <c r="Y10" s="58">
        <v>0.55</v>
      </c>
      <c r="Z10" s="58">
        <v>0.53</v>
      </c>
      <c r="AA10" s="58"/>
    </row>
    <row r="11" spans="1:27" ht="15">
      <c r="A11" s="8" t="s">
        <v>14</v>
      </c>
      <c r="B11" s="61"/>
      <c r="C11" s="57" t="s">
        <v>76</v>
      </c>
      <c r="D11" s="57" t="s">
        <v>76</v>
      </c>
      <c r="E11" s="57" t="s">
        <v>76</v>
      </c>
      <c r="F11" s="57" t="s">
        <v>76</v>
      </c>
      <c r="G11" s="57" t="s">
        <v>76</v>
      </c>
      <c r="H11" s="57" t="s">
        <v>76</v>
      </c>
      <c r="I11" s="57" t="s">
        <v>76</v>
      </c>
      <c r="J11" s="57" t="s">
        <v>76</v>
      </c>
      <c r="K11" s="57" t="s">
        <v>76</v>
      </c>
      <c r="L11" s="57" t="s">
        <v>76</v>
      </c>
      <c r="M11" s="57" t="s">
        <v>76</v>
      </c>
      <c r="O11" s="59" t="s">
        <v>142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>
        <v>0.68</v>
      </c>
      <c r="AA11" s="58"/>
    </row>
    <row r="12" spans="1:27" ht="15">
      <c r="A12" s="8" t="s">
        <v>16</v>
      </c>
      <c r="B12" s="61"/>
      <c r="C12" s="57" t="s">
        <v>76</v>
      </c>
      <c r="D12" s="57" t="s">
        <v>76</v>
      </c>
      <c r="E12" s="57" t="s">
        <v>76</v>
      </c>
      <c r="F12" s="57" t="s">
        <v>76</v>
      </c>
      <c r="G12" s="57" t="s">
        <v>76</v>
      </c>
      <c r="H12" s="57" t="s">
        <v>76</v>
      </c>
      <c r="I12" s="57" t="s">
        <v>76</v>
      </c>
      <c r="J12" s="57" t="s">
        <v>76</v>
      </c>
      <c r="K12" s="57" t="s">
        <v>76</v>
      </c>
      <c r="L12" s="57" t="s">
        <v>76</v>
      </c>
      <c r="M12" s="57" t="s">
        <v>76</v>
      </c>
      <c r="O12" s="59" t="s">
        <v>143</v>
      </c>
      <c r="P12" s="58"/>
      <c r="Q12" s="58">
        <v>0.372</v>
      </c>
      <c r="R12" s="58"/>
      <c r="S12" s="58"/>
      <c r="T12" s="58"/>
      <c r="U12" s="58">
        <v>0.358</v>
      </c>
      <c r="V12" s="58"/>
      <c r="W12" s="58"/>
      <c r="X12" s="71"/>
      <c r="Y12" s="58">
        <v>0.412</v>
      </c>
      <c r="Z12" s="58"/>
      <c r="AA12" s="58"/>
    </row>
    <row r="13" spans="1:27" ht="15">
      <c r="A13" s="8" t="s">
        <v>18</v>
      </c>
      <c r="B13" s="61" t="s">
        <v>144</v>
      </c>
      <c r="C13" s="57" t="s">
        <v>76</v>
      </c>
      <c r="D13" s="57" t="s">
        <v>76</v>
      </c>
      <c r="E13" s="57" t="s">
        <v>76</v>
      </c>
      <c r="F13" s="62">
        <v>0.19</v>
      </c>
      <c r="G13" s="62">
        <v>0.18</v>
      </c>
      <c r="H13" s="62">
        <v>0.24</v>
      </c>
      <c r="I13" s="62">
        <v>0.25</v>
      </c>
      <c r="J13" s="62">
        <v>0.3</v>
      </c>
      <c r="K13" s="62">
        <v>0.27</v>
      </c>
      <c r="L13" s="62">
        <v>0.31</v>
      </c>
      <c r="M13" s="62">
        <v>0.27</v>
      </c>
      <c r="O13" s="63" t="s">
        <v>145</v>
      </c>
      <c r="P13" s="58"/>
      <c r="Q13" s="58"/>
      <c r="R13" s="58"/>
      <c r="S13" s="58"/>
      <c r="T13" s="58"/>
      <c r="U13" s="58"/>
      <c r="V13" s="58"/>
      <c r="W13" s="58"/>
      <c r="X13" s="58">
        <v>0.75</v>
      </c>
      <c r="Y13" s="58"/>
      <c r="Z13" s="58"/>
      <c r="AA13" s="58"/>
    </row>
    <row r="14" spans="1:27" ht="15">
      <c r="A14" s="8" t="s">
        <v>18</v>
      </c>
      <c r="B14" s="68" t="s">
        <v>146</v>
      </c>
      <c r="C14" s="57" t="s">
        <v>76</v>
      </c>
      <c r="D14" s="57" t="s">
        <v>76</v>
      </c>
      <c r="E14" s="57" t="s">
        <v>76</v>
      </c>
      <c r="F14" s="62">
        <v>0.22</v>
      </c>
      <c r="G14" s="62">
        <v>0.41</v>
      </c>
      <c r="H14" s="62">
        <v>0.39</v>
      </c>
      <c r="I14" s="58">
        <v>0.35</v>
      </c>
      <c r="J14" s="58">
        <v>0.41</v>
      </c>
      <c r="K14" s="58">
        <v>0.36</v>
      </c>
      <c r="L14" s="58">
        <v>0.43</v>
      </c>
      <c r="M14" s="58">
        <v>0.4</v>
      </c>
      <c r="O14" s="63" t="s">
        <v>147</v>
      </c>
      <c r="P14" s="58"/>
      <c r="Q14" s="58"/>
      <c r="R14" s="58"/>
      <c r="S14" s="58"/>
      <c r="T14" s="58"/>
      <c r="U14" s="58"/>
      <c r="V14" s="58">
        <v>0.735170130503305</v>
      </c>
      <c r="W14" s="58">
        <v>0.695794366063544</v>
      </c>
      <c r="X14" s="58">
        <v>0.744435416984038</v>
      </c>
      <c r="Y14" s="58">
        <v>0.708546172162964</v>
      </c>
      <c r="Z14" s="58">
        <v>0.717646542283931</v>
      </c>
      <c r="AA14" s="58"/>
    </row>
    <row r="15" spans="1:27" ht="15">
      <c r="A15" s="8" t="s">
        <v>22</v>
      </c>
      <c r="B15" s="61"/>
      <c r="C15" s="57" t="s">
        <v>76</v>
      </c>
      <c r="D15" s="57" t="s">
        <v>76</v>
      </c>
      <c r="E15" s="57" t="s">
        <v>76</v>
      </c>
      <c r="F15" s="57" t="s">
        <v>76</v>
      </c>
      <c r="G15" s="57" t="s">
        <v>76</v>
      </c>
      <c r="H15" s="57" t="s">
        <v>76</v>
      </c>
      <c r="I15" s="57" t="s">
        <v>76</v>
      </c>
      <c r="J15" s="57" t="s">
        <v>76</v>
      </c>
      <c r="K15" s="57" t="s">
        <v>76</v>
      </c>
      <c r="L15" s="57" t="s">
        <v>76</v>
      </c>
      <c r="M15" s="57" t="s">
        <v>76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15" ht="15">
      <c r="A16" s="69" t="s">
        <v>24</v>
      </c>
      <c r="B16" s="60" t="s">
        <v>148</v>
      </c>
      <c r="C16" s="57" t="s">
        <v>76</v>
      </c>
      <c r="D16" s="57" t="s">
        <v>76</v>
      </c>
      <c r="E16" s="57" t="s">
        <v>76</v>
      </c>
      <c r="F16" s="57" t="s">
        <v>76</v>
      </c>
      <c r="G16" s="57" t="s">
        <v>76</v>
      </c>
      <c r="H16" s="57" t="s">
        <v>76</v>
      </c>
      <c r="I16" s="57">
        <v>86.5</v>
      </c>
      <c r="J16" s="57">
        <v>87.6</v>
      </c>
      <c r="K16" s="57">
        <v>88.3</v>
      </c>
      <c r="L16" s="57" t="s">
        <v>76</v>
      </c>
      <c r="M16" s="57" t="s">
        <v>76</v>
      </c>
      <c r="O16" s="72" t="s">
        <v>153</v>
      </c>
    </row>
    <row r="17" spans="1:13" ht="15">
      <c r="A17" s="69" t="s">
        <v>24</v>
      </c>
      <c r="B17" s="60" t="s">
        <v>149</v>
      </c>
      <c r="C17" s="57" t="s">
        <v>76</v>
      </c>
      <c r="D17" s="57" t="s">
        <v>76</v>
      </c>
      <c r="E17" s="57" t="s">
        <v>76</v>
      </c>
      <c r="F17" s="57" t="s">
        <v>76</v>
      </c>
      <c r="G17" s="57" t="s">
        <v>76</v>
      </c>
      <c r="H17" s="57" t="s">
        <v>76</v>
      </c>
      <c r="I17" s="57">
        <v>86.8</v>
      </c>
      <c r="J17" s="57">
        <v>84</v>
      </c>
      <c r="K17" s="57">
        <v>84.6</v>
      </c>
      <c r="L17" s="57" t="s">
        <v>76</v>
      </c>
      <c r="M17" s="57" t="s">
        <v>76</v>
      </c>
    </row>
    <row r="18" spans="1:13" ht="15">
      <c r="A18" s="69" t="s">
        <v>24</v>
      </c>
      <c r="B18" s="60" t="s">
        <v>150</v>
      </c>
      <c r="C18" s="57" t="s">
        <v>76</v>
      </c>
      <c r="D18" s="57" t="s">
        <v>76</v>
      </c>
      <c r="E18" s="57" t="s">
        <v>76</v>
      </c>
      <c r="F18" s="57" t="s">
        <v>76</v>
      </c>
      <c r="G18" s="57" t="s">
        <v>76</v>
      </c>
      <c r="H18" s="57" t="s">
        <v>76</v>
      </c>
      <c r="I18" s="57">
        <v>103.3</v>
      </c>
      <c r="J18" s="57">
        <v>100.4</v>
      </c>
      <c r="K18" s="57">
        <v>103.1</v>
      </c>
      <c r="L18" s="57" t="s">
        <v>76</v>
      </c>
      <c r="M18" s="58" t="s">
        <v>76</v>
      </c>
    </row>
    <row r="19" spans="1:13" ht="15">
      <c r="A19" s="69" t="s">
        <v>24</v>
      </c>
      <c r="B19" s="60" t="s">
        <v>151</v>
      </c>
      <c r="C19" s="57" t="s">
        <v>76</v>
      </c>
      <c r="D19" s="57" t="s">
        <v>76</v>
      </c>
      <c r="E19" s="57" t="s">
        <v>76</v>
      </c>
      <c r="F19" s="57" t="s">
        <v>76</v>
      </c>
      <c r="G19" s="57" t="s">
        <v>76</v>
      </c>
      <c r="H19" s="57" t="s">
        <v>76</v>
      </c>
      <c r="I19" s="57" t="s">
        <v>76</v>
      </c>
      <c r="J19" s="57">
        <v>100.2</v>
      </c>
      <c r="K19" s="57">
        <v>100.1</v>
      </c>
      <c r="L19" s="57" t="s">
        <v>76</v>
      </c>
      <c r="M19" s="57" t="s">
        <v>76</v>
      </c>
    </row>
    <row r="20" spans="1:13" ht="15">
      <c r="A20" s="8" t="s">
        <v>26</v>
      </c>
      <c r="B20" s="61"/>
      <c r="C20" s="57" t="s">
        <v>76</v>
      </c>
      <c r="D20" s="57" t="s">
        <v>76</v>
      </c>
      <c r="E20" s="57" t="s">
        <v>76</v>
      </c>
      <c r="F20" s="57" t="s">
        <v>76</v>
      </c>
      <c r="G20" s="57" t="s">
        <v>76</v>
      </c>
      <c r="H20" s="57" t="s">
        <v>76</v>
      </c>
      <c r="I20" s="57" t="s">
        <v>76</v>
      </c>
      <c r="J20" s="57" t="s">
        <v>76</v>
      </c>
      <c r="K20" s="57" t="s">
        <v>76</v>
      </c>
      <c r="L20" s="57" t="s">
        <v>76</v>
      </c>
      <c r="M20" s="57" t="s">
        <v>76</v>
      </c>
    </row>
    <row r="21" spans="1:13" ht="15">
      <c r="A21" s="8" t="s">
        <v>20</v>
      </c>
      <c r="B21" s="61">
        <v>90</v>
      </c>
      <c r="C21" s="57" t="s">
        <v>76</v>
      </c>
      <c r="D21" s="57" t="s">
        <v>76</v>
      </c>
      <c r="E21" s="57" t="s">
        <v>76</v>
      </c>
      <c r="F21" s="57" t="s">
        <v>76</v>
      </c>
      <c r="G21" s="57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8">
        <v>0.7140611339553955</v>
      </c>
    </row>
    <row r="22" spans="1:13" ht="15">
      <c r="A22" s="8" t="s">
        <v>30</v>
      </c>
      <c r="B22" s="61">
        <v>90</v>
      </c>
      <c r="C22" s="57" t="s">
        <v>76</v>
      </c>
      <c r="D22" s="57" t="s">
        <v>76</v>
      </c>
      <c r="E22" s="57" t="s">
        <v>76</v>
      </c>
      <c r="F22" s="57" t="s">
        <v>76</v>
      </c>
      <c r="G22" s="57" t="s">
        <v>76</v>
      </c>
      <c r="H22" s="57" t="s">
        <v>76</v>
      </c>
      <c r="I22" s="57" t="s">
        <v>76</v>
      </c>
      <c r="J22" s="57" t="s">
        <v>76</v>
      </c>
      <c r="K22" s="57" t="s">
        <v>76</v>
      </c>
      <c r="L22" s="57" t="s">
        <v>76</v>
      </c>
      <c r="M22" s="57" t="s">
        <v>76</v>
      </c>
    </row>
    <row r="23" spans="1:13" ht="15">
      <c r="A23" s="8" t="s">
        <v>32</v>
      </c>
      <c r="B23" s="61"/>
      <c r="C23" s="57" t="s">
        <v>76</v>
      </c>
      <c r="D23" s="57" t="s">
        <v>76</v>
      </c>
      <c r="E23" s="57" t="s">
        <v>76</v>
      </c>
      <c r="F23" s="57" t="s">
        <v>76</v>
      </c>
      <c r="G23" s="57" t="s">
        <v>76</v>
      </c>
      <c r="H23" s="57" t="s">
        <v>76</v>
      </c>
      <c r="I23" s="57" t="s">
        <v>76</v>
      </c>
      <c r="J23" s="57" t="s">
        <v>76</v>
      </c>
      <c r="K23" s="57" t="s">
        <v>76</v>
      </c>
      <c r="L23" s="57" t="s">
        <v>76</v>
      </c>
      <c r="M23" s="57" t="s">
        <v>76</v>
      </c>
    </row>
    <row r="24" spans="1:13" ht="15">
      <c r="A24" s="8" t="s">
        <v>34</v>
      </c>
      <c r="B24" s="61"/>
      <c r="C24" s="57" t="s">
        <v>76</v>
      </c>
      <c r="D24" s="57" t="s">
        <v>76</v>
      </c>
      <c r="E24" s="57" t="s">
        <v>76</v>
      </c>
      <c r="F24" s="57" t="s">
        <v>76</v>
      </c>
      <c r="G24" s="57" t="s">
        <v>76</v>
      </c>
      <c r="H24" s="57" t="s">
        <v>76</v>
      </c>
      <c r="I24" s="57" t="s">
        <v>76</v>
      </c>
      <c r="J24" s="57" t="s">
        <v>76</v>
      </c>
      <c r="K24" s="57" t="s">
        <v>76</v>
      </c>
      <c r="L24" s="57" t="s">
        <v>76</v>
      </c>
      <c r="M24" s="57" t="s">
        <v>76</v>
      </c>
    </row>
    <row r="25" spans="1:13" ht="15">
      <c r="A25" s="8" t="s">
        <v>38</v>
      </c>
      <c r="B25" s="61"/>
      <c r="C25" s="57" t="s">
        <v>76</v>
      </c>
      <c r="D25" s="57" t="s">
        <v>76</v>
      </c>
      <c r="E25" s="57" t="s">
        <v>76</v>
      </c>
      <c r="F25" s="57" t="s">
        <v>76</v>
      </c>
      <c r="G25" s="57" t="s">
        <v>76</v>
      </c>
      <c r="H25" s="57" t="s">
        <v>76</v>
      </c>
      <c r="I25" s="57" t="s">
        <v>76</v>
      </c>
      <c r="J25" s="57" t="s">
        <v>76</v>
      </c>
      <c r="K25" s="57" t="s">
        <v>76</v>
      </c>
      <c r="L25" s="57" t="s">
        <v>76</v>
      </c>
      <c r="M25" s="57" t="s">
        <v>76</v>
      </c>
    </row>
    <row r="26" spans="1:13" ht="15">
      <c r="A26" s="8" t="s">
        <v>42</v>
      </c>
      <c r="B26" s="61"/>
      <c r="C26" s="57" t="s">
        <v>76</v>
      </c>
      <c r="D26" s="57" t="s">
        <v>76</v>
      </c>
      <c r="E26" s="57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7" t="s">
        <v>76</v>
      </c>
      <c r="K26" s="57" t="s">
        <v>76</v>
      </c>
      <c r="L26" s="57" t="s">
        <v>76</v>
      </c>
      <c r="M26" s="57" t="s">
        <v>76</v>
      </c>
    </row>
    <row r="27" spans="1:13" ht="15">
      <c r="A27" s="8" t="s">
        <v>44</v>
      </c>
      <c r="B27" s="61"/>
      <c r="C27" s="57" t="s">
        <v>76</v>
      </c>
      <c r="D27" s="57" t="s">
        <v>76</v>
      </c>
      <c r="E27" s="57" t="s">
        <v>76</v>
      </c>
      <c r="F27" s="57" t="s">
        <v>76</v>
      </c>
      <c r="G27" s="57" t="s">
        <v>76</v>
      </c>
      <c r="H27" s="57" t="s">
        <v>76</v>
      </c>
      <c r="I27" s="57" t="s">
        <v>76</v>
      </c>
      <c r="J27" s="57" t="s">
        <v>76</v>
      </c>
      <c r="K27" s="57" t="s">
        <v>76</v>
      </c>
      <c r="L27" s="57" t="s">
        <v>76</v>
      </c>
      <c r="M27" s="57" t="s">
        <v>76</v>
      </c>
    </row>
    <row r="28" spans="1:13" ht="15">
      <c r="A28" s="8" t="s">
        <v>40</v>
      </c>
      <c r="B28" s="60" t="s">
        <v>132</v>
      </c>
      <c r="C28" s="57" t="s">
        <v>76</v>
      </c>
      <c r="D28" s="57" t="s">
        <v>76</v>
      </c>
      <c r="E28" s="57" t="s">
        <v>76</v>
      </c>
      <c r="F28" s="57" t="s">
        <v>76</v>
      </c>
      <c r="G28" s="57" t="s">
        <v>76</v>
      </c>
      <c r="H28" s="57" t="s">
        <v>76</v>
      </c>
      <c r="I28" s="57" t="s">
        <v>76</v>
      </c>
      <c r="J28" s="57" t="s">
        <v>76</v>
      </c>
      <c r="K28" s="57" t="s">
        <v>76</v>
      </c>
      <c r="L28" s="57" t="s">
        <v>76</v>
      </c>
      <c r="M28" s="58" t="s">
        <v>76</v>
      </c>
    </row>
    <row r="29" spans="1:13" ht="15">
      <c r="A29" s="8" t="s">
        <v>46</v>
      </c>
      <c r="B29" s="61"/>
      <c r="C29" s="57" t="s">
        <v>76</v>
      </c>
      <c r="D29" s="57" t="s">
        <v>76</v>
      </c>
      <c r="E29" s="57" t="s">
        <v>76</v>
      </c>
      <c r="F29" s="57" t="s">
        <v>76</v>
      </c>
      <c r="G29" s="57" t="s">
        <v>76</v>
      </c>
      <c r="H29" s="57" t="s">
        <v>76</v>
      </c>
      <c r="I29" s="57" t="s">
        <v>76</v>
      </c>
      <c r="J29" s="57" t="s">
        <v>76</v>
      </c>
      <c r="K29" s="57" t="s">
        <v>76</v>
      </c>
      <c r="L29" s="57" t="s">
        <v>76</v>
      </c>
      <c r="M29" s="57" t="s">
        <v>76</v>
      </c>
    </row>
    <row r="30" spans="1:13" ht="15">
      <c r="A30" s="8" t="s">
        <v>48</v>
      </c>
      <c r="B30" s="61"/>
      <c r="C30" s="57" t="s">
        <v>76</v>
      </c>
      <c r="D30" s="57" t="s">
        <v>76</v>
      </c>
      <c r="E30" s="57" t="s">
        <v>76</v>
      </c>
      <c r="F30" s="57" t="s">
        <v>76</v>
      </c>
      <c r="G30" s="57" t="s">
        <v>76</v>
      </c>
      <c r="H30" s="57" t="s">
        <v>76</v>
      </c>
      <c r="I30" s="57" t="s">
        <v>76</v>
      </c>
      <c r="J30" s="57" t="s">
        <v>76</v>
      </c>
      <c r="K30" s="57" t="s">
        <v>76</v>
      </c>
      <c r="L30" s="57" t="s">
        <v>76</v>
      </c>
      <c r="M30" s="57" t="s">
        <v>76</v>
      </c>
    </row>
    <row r="31" spans="1:13" ht="15">
      <c r="A31" s="8" t="s">
        <v>52</v>
      </c>
      <c r="B31" s="61"/>
      <c r="C31" s="57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  <c r="M31" s="58">
        <v>0.68</v>
      </c>
    </row>
    <row r="32" spans="1:13" ht="15">
      <c r="A32" s="8" t="s">
        <v>54</v>
      </c>
      <c r="B32" s="61"/>
      <c r="C32" s="57" t="s">
        <v>76</v>
      </c>
      <c r="D32" s="57" t="s">
        <v>76</v>
      </c>
      <c r="E32" s="57" t="s">
        <v>76</v>
      </c>
      <c r="F32" s="57" t="s">
        <v>76</v>
      </c>
      <c r="G32" s="57" t="s">
        <v>76</v>
      </c>
      <c r="H32" s="57" t="s">
        <v>76</v>
      </c>
      <c r="I32" s="57" t="s">
        <v>76</v>
      </c>
      <c r="J32" s="57" t="s">
        <v>76</v>
      </c>
      <c r="K32" s="57" t="s">
        <v>76</v>
      </c>
      <c r="L32" s="57" t="s">
        <v>76</v>
      </c>
      <c r="M32" s="57" t="s">
        <v>76</v>
      </c>
    </row>
    <row r="33" spans="1:13" ht="15">
      <c r="A33" s="8" t="s">
        <v>56</v>
      </c>
      <c r="B33" s="61"/>
      <c r="C33" s="57" t="s">
        <v>76</v>
      </c>
      <c r="D33" s="57" t="s">
        <v>76</v>
      </c>
      <c r="E33" s="57" t="s">
        <v>76</v>
      </c>
      <c r="F33" s="57" t="s">
        <v>76</v>
      </c>
      <c r="G33" s="57" t="s">
        <v>76</v>
      </c>
      <c r="H33" s="57" t="s">
        <v>76</v>
      </c>
      <c r="I33" s="57" t="s">
        <v>76</v>
      </c>
      <c r="J33" s="57" t="s">
        <v>76</v>
      </c>
      <c r="K33" s="57" t="s">
        <v>76</v>
      </c>
      <c r="L33" s="57" t="s">
        <v>76</v>
      </c>
      <c r="M33" s="57" t="s">
        <v>76</v>
      </c>
    </row>
    <row r="34" spans="1:13" ht="15">
      <c r="A34" s="8" t="s">
        <v>60</v>
      </c>
      <c r="B34" s="61"/>
      <c r="C34" s="57" t="s">
        <v>76</v>
      </c>
      <c r="D34" s="58">
        <v>0.372</v>
      </c>
      <c r="E34" s="57" t="s">
        <v>76</v>
      </c>
      <c r="F34" s="57" t="s">
        <v>76</v>
      </c>
      <c r="G34" s="57" t="s">
        <v>76</v>
      </c>
      <c r="H34" s="58">
        <v>0.358</v>
      </c>
      <c r="I34" s="57" t="s">
        <v>76</v>
      </c>
      <c r="J34" s="57" t="s">
        <v>76</v>
      </c>
      <c r="K34" s="57" t="s">
        <v>76</v>
      </c>
      <c r="L34" s="58">
        <v>0.412</v>
      </c>
      <c r="M34" s="57" t="s">
        <v>76</v>
      </c>
    </row>
    <row r="35" spans="1:13" ht="15">
      <c r="A35" s="8" t="s">
        <v>62</v>
      </c>
      <c r="B35" s="61"/>
      <c r="C35" s="57" t="s">
        <v>76</v>
      </c>
      <c r="D35" s="57" t="s">
        <v>76</v>
      </c>
      <c r="E35" s="57" t="s">
        <v>76</v>
      </c>
      <c r="F35" s="57" t="s">
        <v>76</v>
      </c>
      <c r="G35" s="57" t="s">
        <v>76</v>
      </c>
      <c r="H35" s="57" t="s">
        <v>76</v>
      </c>
      <c r="I35" s="58" t="s">
        <v>76</v>
      </c>
      <c r="J35" s="58" t="s">
        <v>76</v>
      </c>
      <c r="K35" s="58" t="s">
        <v>76</v>
      </c>
      <c r="L35" s="58" t="s">
        <v>76</v>
      </c>
      <c r="M35" s="58" t="s">
        <v>76</v>
      </c>
    </row>
    <row r="36" spans="1:13" ht="15">
      <c r="A36" s="8" t="s">
        <v>64</v>
      </c>
      <c r="B36" s="61"/>
      <c r="C36" s="57" t="s">
        <v>76</v>
      </c>
      <c r="D36" s="57" t="s">
        <v>76</v>
      </c>
      <c r="E36" s="57" t="s">
        <v>76</v>
      </c>
      <c r="F36" s="57" t="s">
        <v>76</v>
      </c>
      <c r="G36" s="57" t="s">
        <v>76</v>
      </c>
      <c r="H36" s="57" t="s">
        <v>76</v>
      </c>
      <c r="I36" s="57" t="s">
        <v>76</v>
      </c>
      <c r="J36" s="57" t="s">
        <v>76</v>
      </c>
      <c r="K36" s="62" t="s">
        <v>76</v>
      </c>
      <c r="L36" s="57" t="s">
        <v>76</v>
      </c>
      <c r="M36" s="57" t="s">
        <v>76</v>
      </c>
    </row>
    <row r="37" spans="1:13" ht="15">
      <c r="A37" s="8" t="s">
        <v>66</v>
      </c>
      <c r="B37" s="61"/>
      <c r="C37" s="57" t="s">
        <v>76</v>
      </c>
      <c r="D37" s="57" t="s">
        <v>76</v>
      </c>
      <c r="E37" s="57" t="s">
        <v>76</v>
      </c>
      <c r="F37" s="57" t="s">
        <v>76</v>
      </c>
      <c r="G37" s="57" t="s">
        <v>76</v>
      </c>
      <c r="H37" s="57" t="s">
        <v>76</v>
      </c>
      <c r="I37" s="57" t="s">
        <v>76</v>
      </c>
      <c r="J37" s="57" t="s">
        <v>76</v>
      </c>
      <c r="K37" s="65" t="s">
        <v>76</v>
      </c>
      <c r="L37" s="57" t="s">
        <v>76</v>
      </c>
      <c r="M37" s="57" t="s">
        <v>76</v>
      </c>
    </row>
    <row r="38" spans="1:13" ht="15">
      <c r="A38" s="11" t="s">
        <v>28</v>
      </c>
      <c r="B38" s="61"/>
      <c r="C38" s="57" t="s">
        <v>76</v>
      </c>
      <c r="D38" s="57" t="s">
        <v>76</v>
      </c>
      <c r="E38" s="57" t="s">
        <v>76</v>
      </c>
      <c r="F38" s="57" t="s">
        <v>76</v>
      </c>
      <c r="G38" s="57" t="s">
        <v>76</v>
      </c>
      <c r="H38" s="57" t="s">
        <v>76</v>
      </c>
      <c r="I38" s="58">
        <v>0.735170130503305</v>
      </c>
      <c r="J38" s="58">
        <v>0.695794366063544</v>
      </c>
      <c r="K38" s="58">
        <v>0.744435416984038</v>
      </c>
      <c r="L38" s="58">
        <v>0.708546172162964</v>
      </c>
      <c r="M38" s="58">
        <v>0.717646542283931</v>
      </c>
    </row>
    <row r="39" spans="1:13" ht="15">
      <c r="A39" s="31" t="s">
        <v>9</v>
      </c>
      <c r="B39" s="70" t="s">
        <v>152</v>
      </c>
      <c r="C39" s="57" t="s">
        <v>76</v>
      </c>
      <c r="D39" s="57" t="s">
        <v>76</v>
      </c>
      <c r="E39" s="57" t="s">
        <v>76</v>
      </c>
      <c r="F39" s="57" t="s">
        <v>76</v>
      </c>
      <c r="G39" s="57" t="s">
        <v>76</v>
      </c>
      <c r="H39" s="57" t="s">
        <v>76</v>
      </c>
      <c r="I39" s="57" t="s">
        <v>76</v>
      </c>
      <c r="J39" s="57" t="s">
        <v>76</v>
      </c>
      <c r="K39" s="62">
        <v>0.75</v>
      </c>
      <c r="L39" s="58" t="s">
        <v>76</v>
      </c>
      <c r="M39" s="57" t="s">
        <v>76</v>
      </c>
    </row>
    <row r="40" spans="1:13" ht="15">
      <c r="A40" s="8" t="s">
        <v>36</v>
      </c>
      <c r="B40" s="61"/>
      <c r="C40" s="57" t="s">
        <v>76</v>
      </c>
      <c r="D40" s="57" t="s">
        <v>76</v>
      </c>
      <c r="E40" s="57" t="s">
        <v>76</v>
      </c>
      <c r="F40" s="57" t="s">
        <v>76</v>
      </c>
      <c r="G40" s="57" t="s">
        <v>76</v>
      </c>
      <c r="H40" s="57" t="s">
        <v>76</v>
      </c>
      <c r="I40" s="57" t="s">
        <v>76</v>
      </c>
      <c r="J40" s="57" t="s">
        <v>76</v>
      </c>
      <c r="K40" s="57" t="s">
        <v>76</v>
      </c>
      <c r="L40" s="57" t="s">
        <v>76</v>
      </c>
      <c r="M40" s="57" t="s">
        <v>76</v>
      </c>
    </row>
    <row r="41" spans="1:13" ht="15">
      <c r="A41" s="8" t="s">
        <v>50</v>
      </c>
      <c r="B41" s="61"/>
      <c r="C41" s="57" t="s">
        <v>76</v>
      </c>
      <c r="D41" s="57" t="s">
        <v>76</v>
      </c>
      <c r="E41" s="57" t="s">
        <v>76</v>
      </c>
      <c r="F41" s="57" t="s">
        <v>76</v>
      </c>
      <c r="G41" s="57" t="s">
        <v>76</v>
      </c>
      <c r="H41" s="57" t="s">
        <v>76</v>
      </c>
      <c r="I41" s="57" t="s">
        <v>76</v>
      </c>
      <c r="J41" s="57" t="s">
        <v>76</v>
      </c>
      <c r="K41" s="58" t="s">
        <v>76</v>
      </c>
      <c r="L41" s="58" t="s">
        <v>76</v>
      </c>
      <c r="M41" s="58" t="s">
        <v>76</v>
      </c>
    </row>
    <row r="42" spans="1:13" ht="15">
      <c r="A42" s="8" t="s">
        <v>58</v>
      </c>
      <c r="B42" s="61"/>
      <c r="C42" s="57" t="s">
        <v>76</v>
      </c>
      <c r="D42" s="57" t="s">
        <v>76</v>
      </c>
      <c r="E42" s="57" t="s">
        <v>76</v>
      </c>
      <c r="F42" s="57" t="s">
        <v>76</v>
      </c>
      <c r="G42" s="57" t="s">
        <v>76</v>
      </c>
      <c r="H42" s="57" t="s">
        <v>76</v>
      </c>
      <c r="I42" s="57" t="s">
        <v>76</v>
      </c>
      <c r="J42" s="57" t="s">
        <v>76</v>
      </c>
      <c r="K42" s="58" t="s">
        <v>76</v>
      </c>
      <c r="L42" s="58" t="s">
        <v>76</v>
      </c>
      <c r="M42" s="58" t="s">
        <v>76</v>
      </c>
    </row>
    <row r="43" ht="15">
      <c r="A43" t="s">
        <v>84</v>
      </c>
    </row>
  </sheetData>
  <mergeCells count="4">
    <mergeCell ref="B3:B4"/>
    <mergeCell ref="C3:M3"/>
    <mergeCell ref="A5:A6"/>
    <mergeCell ref="P3:AA3"/>
  </mergeCells>
  <conditionalFormatting sqref="C5:M42">
    <cfRule type="expression" priority="3" dxfId="0">
      <formula>ROW()=EVEN(ROW())</formula>
    </cfRule>
  </conditionalFormatting>
  <conditionalFormatting sqref="P5:AA13">
    <cfRule type="expression" priority="2" dxfId="0">
      <formula>ROW()=EVEN(ROW())</formula>
    </cfRule>
  </conditionalFormatting>
  <conditionalFormatting sqref="P14:AA14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 topLeftCell="A1">
      <selection activeCell="P4" sqref="P4"/>
    </sheetView>
  </sheetViews>
  <sheetFormatPr defaultColWidth="9.140625" defaultRowHeight="15"/>
  <cols>
    <col min="2" max="2" width="11.140625" style="0" customWidth="1"/>
    <col min="13" max="13" width="8.7109375" style="0" customWidth="1"/>
    <col min="15" max="15" width="11.421875" style="0" customWidth="1"/>
  </cols>
  <sheetData>
    <row r="1" ht="15">
      <c r="A1" t="s">
        <v>195</v>
      </c>
    </row>
    <row r="3" spans="1:27" ht="29.5" customHeight="1">
      <c r="A3" s="19"/>
      <c r="B3" s="110" t="s">
        <v>121</v>
      </c>
      <c r="C3" s="112" t="s">
        <v>122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O3" s="27"/>
      <c r="P3" s="109" t="s">
        <v>203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">
      <c r="A4" s="19"/>
      <c r="B4" s="111"/>
      <c r="C4" s="66">
        <v>2011</v>
      </c>
      <c r="D4" s="67">
        <v>2012</v>
      </c>
      <c r="E4" s="66">
        <v>2013</v>
      </c>
      <c r="F4" s="66">
        <v>2014</v>
      </c>
      <c r="G4" s="66">
        <v>2015</v>
      </c>
      <c r="H4" s="66">
        <v>2016</v>
      </c>
      <c r="I4" s="66">
        <v>2017</v>
      </c>
      <c r="J4" s="66">
        <v>2018</v>
      </c>
      <c r="K4" s="66">
        <v>2019</v>
      </c>
      <c r="L4" s="66">
        <v>2020</v>
      </c>
      <c r="M4" s="26">
        <v>2021</v>
      </c>
      <c r="O4" s="27"/>
      <c r="P4" s="53">
        <v>2011</v>
      </c>
      <c r="Q4" s="54">
        <v>2012</v>
      </c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  <c r="Y4" s="53">
        <v>2020</v>
      </c>
      <c r="Z4" s="55">
        <v>2021</v>
      </c>
      <c r="AA4" s="53">
        <v>2022</v>
      </c>
    </row>
    <row r="5" spans="1:27" ht="15">
      <c r="A5" s="5" t="s">
        <v>3</v>
      </c>
      <c r="B5" s="61"/>
      <c r="C5" s="58" t="s">
        <v>76</v>
      </c>
      <c r="D5" s="58" t="s">
        <v>76</v>
      </c>
      <c r="E5" s="58" t="s">
        <v>76</v>
      </c>
      <c r="F5" s="58" t="s">
        <v>76</v>
      </c>
      <c r="G5" s="58" t="s">
        <v>76</v>
      </c>
      <c r="H5" s="58" t="s">
        <v>76</v>
      </c>
      <c r="I5" s="58" t="s">
        <v>76</v>
      </c>
      <c r="J5" s="58" t="s">
        <v>76</v>
      </c>
      <c r="K5" s="58" t="s">
        <v>76</v>
      </c>
      <c r="L5" s="58" t="s">
        <v>76</v>
      </c>
      <c r="M5" s="58" t="s">
        <v>76</v>
      </c>
      <c r="O5" s="59" t="s">
        <v>154</v>
      </c>
      <c r="P5" s="58"/>
      <c r="Q5" s="58"/>
      <c r="R5" s="58"/>
      <c r="S5" s="58">
        <v>0.48</v>
      </c>
      <c r="T5" s="58"/>
      <c r="U5" s="58"/>
      <c r="V5" s="58"/>
      <c r="W5" s="58"/>
      <c r="X5" s="58"/>
      <c r="Y5" s="58"/>
      <c r="Z5" s="58"/>
      <c r="AA5" s="58"/>
    </row>
    <row r="6" spans="1:27" ht="15">
      <c r="A6" s="8" t="s">
        <v>5</v>
      </c>
      <c r="B6" s="61"/>
      <c r="C6" s="58" t="s">
        <v>76</v>
      </c>
      <c r="D6" s="58" t="s">
        <v>76</v>
      </c>
      <c r="E6" s="58" t="s">
        <v>76</v>
      </c>
      <c r="F6" s="58">
        <v>0.48</v>
      </c>
      <c r="G6" s="58" t="s">
        <v>76</v>
      </c>
      <c r="H6" s="58" t="s">
        <v>76</v>
      </c>
      <c r="I6" s="58" t="s">
        <v>76</v>
      </c>
      <c r="J6" s="58" t="s">
        <v>76</v>
      </c>
      <c r="K6" s="58" t="s">
        <v>76</v>
      </c>
      <c r="L6" s="58" t="s">
        <v>76</v>
      </c>
      <c r="M6" s="58" t="s">
        <v>76</v>
      </c>
      <c r="O6" s="59" t="s">
        <v>155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>
        <v>0.8476491476497913</v>
      </c>
    </row>
    <row r="7" spans="1:27" ht="15">
      <c r="A7" s="8" t="s">
        <v>7</v>
      </c>
      <c r="B7" s="61"/>
      <c r="C7" s="58" t="s">
        <v>76</v>
      </c>
      <c r="D7" s="58" t="s">
        <v>76</v>
      </c>
      <c r="E7" s="58" t="s">
        <v>76</v>
      </c>
      <c r="F7" s="58" t="s">
        <v>76</v>
      </c>
      <c r="G7" s="58" t="s">
        <v>76</v>
      </c>
      <c r="H7" s="58" t="s">
        <v>76</v>
      </c>
      <c r="I7" s="58" t="s">
        <v>76</v>
      </c>
      <c r="J7" s="58" t="s">
        <v>76</v>
      </c>
      <c r="K7" s="58" t="s">
        <v>76</v>
      </c>
      <c r="L7" s="58" t="s">
        <v>76</v>
      </c>
      <c r="M7" s="58" t="s">
        <v>76</v>
      </c>
      <c r="O7" s="59" t="s">
        <v>156</v>
      </c>
      <c r="P7" s="58"/>
      <c r="Q7" s="58"/>
      <c r="R7" s="58"/>
      <c r="S7" s="58"/>
      <c r="T7" s="58"/>
      <c r="U7" s="58"/>
      <c r="V7" s="58"/>
      <c r="W7" s="58"/>
      <c r="X7" s="58"/>
      <c r="Y7" s="58">
        <v>0.66</v>
      </c>
      <c r="Z7" s="58">
        <v>0.62</v>
      </c>
      <c r="AA7" s="58"/>
    </row>
    <row r="8" spans="1:27" ht="15">
      <c r="A8" s="9" t="s">
        <v>11</v>
      </c>
      <c r="B8" s="61"/>
      <c r="C8" s="58" t="s">
        <v>76</v>
      </c>
      <c r="D8" s="58" t="s">
        <v>76</v>
      </c>
      <c r="E8" s="58" t="s">
        <v>76</v>
      </c>
      <c r="F8" s="58" t="s">
        <v>76</v>
      </c>
      <c r="G8" s="58" t="s">
        <v>76</v>
      </c>
      <c r="H8" s="58" t="s">
        <v>76</v>
      </c>
      <c r="I8" s="58" t="s">
        <v>76</v>
      </c>
      <c r="J8" s="58" t="s">
        <v>76</v>
      </c>
      <c r="K8" s="58" t="s">
        <v>76</v>
      </c>
      <c r="L8" s="58">
        <v>0.66</v>
      </c>
      <c r="M8" s="58">
        <v>0.62</v>
      </c>
      <c r="O8" s="59" t="s">
        <v>157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>
        <v>0.64</v>
      </c>
      <c r="AA8" s="58"/>
    </row>
    <row r="9" spans="1:27" ht="15">
      <c r="A9" s="8" t="s">
        <v>12</v>
      </c>
      <c r="B9" s="61"/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 t="s">
        <v>76</v>
      </c>
      <c r="K9" s="58" t="s">
        <v>76</v>
      </c>
      <c r="L9" s="58" t="s">
        <v>76</v>
      </c>
      <c r="M9" s="58" t="s">
        <v>76</v>
      </c>
      <c r="O9" s="59" t="s">
        <v>180</v>
      </c>
      <c r="P9" s="58"/>
      <c r="Q9" s="58">
        <v>0.433</v>
      </c>
      <c r="R9" s="58"/>
      <c r="S9" s="58"/>
      <c r="T9" s="58"/>
      <c r="U9" s="58">
        <v>0.478</v>
      </c>
      <c r="V9" s="58"/>
      <c r="W9" s="58"/>
      <c r="X9" s="58"/>
      <c r="Y9" s="58">
        <v>0.492</v>
      </c>
      <c r="Z9" s="58"/>
      <c r="AA9" s="58"/>
    </row>
    <row r="10" spans="1:27" ht="15">
      <c r="A10" s="8" t="s">
        <v>14</v>
      </c>
      <c r="B10" s="61"/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  <c r="M10" s="58" t="s">
        <v>76</v>
      </c>
      <c r="O10" s="59" t="s">
        <v>158</v>
      </c>
      <c r="P10" s="58"/>
      <c r="Q10" s="58"/>
      <c r="R10" s="58"/>
      <c r="S10" s="58"/>
      <c r="T10" s="58"/>
      <c r="U10" s="58"/>
      <c r="V10" s="58"/>
      <c r="W10" s="58"/>
      <c r="X10" s="58">
        <v>0.66</v>
      </c>
      <c r="Y10" s="58"/>
      <c r="Z10" s="58"/>
      <c r="AA10" s="58"/>
    </row>
    <row r="11" spans="1:27" ht="15">
      <c r="A11" s="8" t="s">
        <v>16</v>
      </c>
      <c r="B11" s="61"/>
      <c r="C11" s="58" t="s">
        <v>76</v>
      </c>
      <c r="D11" s="58" t="s">
        <v>76</v>
      </c>
      <c r="E11" s="58" t="s">
        <v>76</v>
      </c>
      <c r="F11" s="58" t="s">
        <v>76</v>
      </c>
      <c r="G11" s="58" t="s">
        <v>76</v>
      </c>
      <c r="H11" s="58" t="s">
        <v>76</v>
      </c>
      <c r="I11" s="58" t="s">
        <v>76</v>
      </c>
      <c r="J11" s="58" t="s">
        <v>76</v>
      </c>
      <c r="K11" s="58" t="s">
        <v>76</v>
      </c>
      <c r="L11" s="58" t="s">
        <v>76</v>
      </c>
      <c r="M11" s="58" t="s">
        <v>76</v>
      </c>
      <c r="O11" s="59" t="s">
        <v>159</v>
      </c>
      <c r="P11" s="58"/>
      <c r="Q11" s="58"/>
      <c r="R11" s="58"/>
      <c r="S11" s="58"/>
      <c r="T11" s="58"/>
      <c r="U11" s="58"/>
      <c r="V11" s="58">
        <v>0.438497726517329</v>
      </c>
      <c r="W11" s="58">
        <v>0.473540990379288</v>
      </c>
      <c r="X11" s="58">
        <v>0.469572471066567</v>
      </c>
      <c r="Y11" s="58">
        <v>0.415922259051443</v>
      </c>
      <c r="Z11" s="58">
        <v>0.415922259051443</v>
      </c>
      <c r="AA11" s="58"/>
    </row>
    <row r="12" spans="1:13" ht="15">
      <c r="A12" s="8" t="s">
        <v>18</v>
      </c>
      <c r="B12" s="61" t="s">
        <v>160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  <c r="M12" s="58" t="s">
        <v>76</v>
      </c>
    </row>
    <row r="13" spans="1:15" ht="15">
      <c r="A13" s="8" t="s">
        <v>22</v>
      </c>
      <c r="B13" s="61"/>
      <c r="C13" s="58" t="s">
        <v>76</v>
      </c>
      <c r="D13" s="58" t="s">
        <v>76</v>
      </c>
      <c r="E13" s="58" t="s">
        <v>76</v>
      </c>
      <c r="F13" s="58" t="s">
        <v>76</v>
      </c>
      <c r="G13" s="58" t="s">
        <v>76</v>
      </c>
      <c r="H13" s="58" t="s">
        <v>76</v>
      </c>
      <c r="I13" s="58" t="s">
        <v>76</v>
      </c>
      <c r="J13" s="58" t="s">
        <v>76</v>
      </c>
      <c r="K13" s="58" t="s">
        <v>76</v>
      </c>
      <c r="L13" s="58" t="s">
        <v>76</v>
      </c>
      <c r="M13" s="58" t="s">
        <v>76</v>
      </c>
      <c r="O13" s="20"/>
    </row>
    <row r="14" spans="1:13" ht="15">
      <c r="A14" s="8" t="s">
        <v>24</v>
      </c>
      <c r="B14" s="61"/>
      <c r="C14" s="58" t="s">
        <v>76</v>
      </c>
      <c r="D14" s="58" t="s">
        <v>76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  <c r="M14" s="58" t="s">
        <v>76</v>
      </c>
    </row>
    <row r="15" spans="1:13" ht="15">
      <c r="A15" s="8" t="s">
        <v>26</v>
      </c>
      <c r="B15" s="61"/>
      <c r="C15" s="58" t="s">
        <v>76</v>
      </c>
      <c r="D15" s="58" t="s">
        <v>76</v>
      </c>
      <c r="E15" s="58" t="s">
        <v>76</v>
      </c>
      <c r="F15" s="58" t="s">
        <v>76</v>
      </c>
      <c r="G15" s="58" t="s">
        <v>76</v>
      </c>
      <c r="H15" s="58" t="s">
        <v>76</v>
      </c>
      <c r="I15" s="58" t="s">
        <v>76</v>
      </c>
      <c r="J15" s="58" t="s">
        <v>76</v>
      </c>
      <c r="K15" s="58" t="s">
        <v>76</v>
      </c>
      <c r="L15" s="58" t="s">
        <v>76</v>
      </c>
      <c r="M15" s="58" t="s">
        <v>76</v>
      </c>
    </row>
    <row r="16" spans="1:13" ht="15">
      <c r="A16" s="8" t="s">
        <v>20</v>
      </c>
      <c r="B16" s="61">
        <v>130</v>
      </c>
      <c r="C16" s="58" t="s">
        <v>76</v>
      </c>
      <c r="D16" s="58" t="s">
        <v>76</v>
      </c>
      <c r="E16" s="58" t="s">
        <v>76</v>
      </c>
      <c r="F16" s="58" t="s">
        <v>76</v>
      </c>
      <c r="G16" s="58" t="s">
        <v>76</v>
      </c>
      <c r="H16" s="58" t="s">
        <v>76</v>
      </c>
      <c r="I16" s="58" t="s">
        <v>76</v>
      </c>
      <c r="J16" s="58" t="s">
        <v>76</v>
      </c>
      <c r="K16" s="58" t="s">
        <v>76</v>
      </c>
      <c r="L16" s="58" t="s">
        <v>76</v>
      </c>
      <c r="M16" s="58">
        <v>0.8476491476497913</v>
      </c>
    </row>
    <row r="17" spans="1:13" ht="15">
      <c r="A17" s="8" t="s">
        <v>30</v>
      </c>
      <c r="B17" s="61">
        <v>130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  <c r="M17" s="58" t="s">
        <v>76</v>
      </c>
    </row>
    <row r="18" spans="1:13" ht="15">
      <c r="A18" s="8" t="s">
        <v>32</v>
      </c>
      <c r="B18" s="61"/>
      <c r="C18" s="58" t="s">
        <v>76</v>
      </c>
      <c r="D18" s="58" t="s">
        <v>76</v>
      </c>
      <c r="E18" s="58" t="s">
        <v>76</v>
      </c>
      <c r="F18" s="58" t="s">
        <v>76</v>
      </c>
      <c r="G18" s="58" t="s">
        <v>76</v>
      </c>
      <c r="H18" s="58" t="s">
        <v>76</v>
      </c>
      <c r="I18" s="58" t="s">
        <v>76</v>
      </c>
      <c r="J18" s="58" t="s">
        <v>76</v>
      </c>
      <c r="K18" s="58" t="s">
        <v>76</v>
      </c>
      <c r="L18" s="58" t="s">
        <v>76</v>
      </c>
      <c r="M18" s="58" t="s">
        <v>76</v>
      </c>
    </row>
    <row r="19" spans="1:13" ht="15">
      <c r="A19" s="8" t="s">
        <v>34</v>
      </c>
      <c r="B19" s="61"/>
      <c r="C19" s="58" t="s">
        <v>76</v>
      </c>
      <c r="D19" s="58" t="s">
        <v>76</v>
      </c>
      <c r="E19" s="58" t="s">
        <v>76</v>
      </c>
      <c r="F19" s="58" t="s">
        <v>76</v>
      </c>
      <c r="G19" s="58" t="s">
        <v>76</v>
      </c>
      <c r="H19" s="58" t="s">
        <v>76</v>
      </c>
      <c r="I19" s="58" t="s">
        <v>76</v>
      </c>
      <c r="J19" s="58" t="s">
        <v>76</v>
      </c>
      <c r="K19" s="58" t="s">
        <v>76</v>
      </c>
      <c r="L19" s="58" t="s">
        <v>76</v>
      </c>
      <c r="M19" s="58" t="s">
        <v>76</v>
      </c>
    </row>
    <row r="20" spans="1:13" ht="15">
      <c r="A20" s="8" t="s">
        <v>38</v>
      </c>
      <c r="B20" s="61"/>
      <c r="C20" s="58" t="s">
        <v>76</v>
      </c>
      <c r="D20" s="58" t="s">
        <v>76</v>
      </c>
      <c r="E20" s="58" t="s">
        <v>76</v>
      </c>
      <c r="F20" s="58" t="s">
        <v>76</v>
      </c>
      <c r="G20" s="58" t="s">
        <v>76</v>
      </c>
      <c r="H20" s="58" t="s">
        <v>76</v>
      </c>
      <c r="I20" s="58" t="s">
        <v>76</v>
      </c>
      <c r="J20" s="58" t="s">
        <v>76</v>
      </c>
      <c r="K20" s="58" t="s">
        <v>76</v>
      </c>
      <c r="L20" s="58" t="s">
        <v>76</v>
      </c>
      <c r="M20" s="58" t="s">
        <v>76</v>
      </c>
    </row>
    <row r="21" spans="1:13" ht="15">
      <c r="A21" s="8" t="s">
        <v>42</v>
      </c>
      <c r="B21" s="61"/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  <c r="M21" s="58" t="s">
        <v>76</v>
      </c>
    </row>
    <row r="22" spans="1:13" ht="15">
      <c r="A22" s="8" t="s">
        <v>44</v>
      </c>
      <c r="B22" s="61"/>
      <c r="C22" s="58" t="s">
        <v>76</v>
      </c>
      <c r="D22" s="58" t="s">
        <v>76</v>
      </c>
      <c r="E22" s="58" t="s">
        <v>76</v>
      </c>
      <c r="F22" s="58" t="s">
        <v>76</v>
      </c>
      <c r="G22" s="58" t="s">
        <v>76</v>
      </c>
      <c r="H22" s="58" t="s">
        <v>76</v>
      </c>
      <c r="I22" s="58" t="s">
        <v>76</v>
      </c>
      <c r="J22" s="58" t="s">
        <v>76</v>
      </c>
      <c r="K22" s="58" t="s">
        <v>76</v>
      </c>
      <c r="L22" s="58" t="s">
        <v>76</v>
      </c>
      <c r="M22" s="58" t="s">
        <v>76</v>
      </c>
    </row>
    <row r="23" spans="1:13" ht="15">
      <c r="A23" s="8" t="s">
        <v>40</v>
      </c>
      <c r="B23" s="60" t="s">
        <v>132</v>
      </c>
      <c r="C23" s="58" t="s">
        <v>76</v>
      </c>
      <c r="D23" s="58" t="s">
        <v>76</v>
      </c>
      <c r="E23" s="58" t="s">
        <v>76</v>
      </c>
      <c r="F23" s="58" t="s">
        <v>76</v>
      </c>
      <c r="G23" s="58" t="s">
        <v>76</v>
      </c>
      <c r="H23" s="58" t="s">
        <v>76</v>
      </c>
      <c r="I23" s="58" t="s">
        <v>76</v>
      </c>
      <c r="J23" s="58" t="s">
        <v>76</v>
      </c>
      <c r="K23" s="58" t="s">
        <v>76</v>
      </c>
      <c r="L23" s="58" t="s">
        <v>76</v>
      </c>
      <c r="M23" s="58" t="s">
        <v>76</v>
      </c>
    </row>
    <row r="24" spans="1:13" ht="15">
      <c r="A24" s="8" t="s">
        <v>46</v>
      </c>
      <c r="B24" s="61"/>
      <c r="C24" s="58" t="s">
        <v>76</v>
      </c>
      <c r="D24" s="58" t="s">
        <v>76</v>
      </c>
      <c r="E24" s="58" t="s">
        <v>76</v>
      </c>
      <c r="F24" s="58" t="s">
        <v>76</v>
      </c>
      <c r="G24" s="58" t="s">
        <v>76</v>
      </c>
      <c r="H24" s="58" t="s">
        <v>76</v>
      </c>
      <c r="I24" s="58" t="s">
        <v>76</v>
      </c>
      <c r="J24" s="58" t="s">
        <v>76</v>
      </c>
      <c r="K24" s="58" t="s">
        <v>76</v>
      </c>
      <c r="L24" s="58" t="s">
        <v>76</v>
      </c>
      <c r="M24" s="58" t="s">
        <v>76</v>
      </c>
    </row>
    <row r="25" spans="1:13" ht="15">
      <c r="A25" s="8" t="s">
        <v>48</v>
      </c>
      <c r="B25" s="61"/>
      <c r="C25" s="58" t="s">
        <v>76</v>
      </c>
      <c r="D25" s="58" t="s">
        <v>76</v>
      </c>
      <c r="E25" s="58" t="s">
        <v>76</v>
      </c>
      <c r="F25" s="58" t="s">
        <v>76</v>
      </c>
      <c r="G25" s="58" t="s">
        <v>76</v>
      </c>
      <c r="H25" s="58" t="s">
        <v>76</v>
      </c>
      <c r="I25" s="58" t="s">
        <v>76</v>
      </c>
      <c r="J25" s="58" t="s">
        <v>76</v>
      </c>
      <c r="K25" s="58" t="s">
        <v>76</v>
      </c>
      <c r="L25" s="58" t="s">
        <v>76</v>
      </c>
      <c r="M25" s="58" t="s">
        <v>76</v>
      </c>
    </row>
    <row r="26" spans="1:13" ht="15">
      <c r="A26" s="8" t="s">
        <v>52</v>
      </c>
      <c r="B26" s="61"/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 t="s">
        <v>76</v>
      </c>
      <c r="K26" s="58" t="s">
        <v>76</v>
      </c>
      <c r="L26" s="58" t="s">
        <v>76</v>
      </c>
      <c r="M26" s="58">
        <v>0.64</v>
      </c>
    </row>
    <row r="27" spans="1:13" ht="15">
      <c r="A27" s="8" t="s">
        <v>54</v>
      </c>
      <c r="B27" s="61"/>
      <c r="C27" s="58" t="s">
        <v>76</v>
      </c>
      <c r="D27" s="58" t="s">
        <v>76</v>
      </c>
      <c r="E27" s="58" t="s">
        <v>76</v>
      </c>
      <c r="F27" s="58" t="s">
        <v>76</v>
      </c>
      <c r="G27" s="58" t="s">
        <v>76</v>
      </c>
      <c r="H27" s="58" t="s">
        <v>76</v>
      </c>
      <c r="I27" s="58" t="s">
        <v>76</v>
      </c>
      <c r="J27" s="58" t="s">
        <v>76</v>
      </c>
      <c r="K27" s="58" t="s">
        <v>76</v>
      </c>
      <c r="L27" s="58" t="s">
        <v>76</v>
      </c>
      <c r="M27" s="58" t="s">
        <v>76</v>
      </c>
    </row>
    <row r="28" spans="1:13" ht="15">
      <c r="A28" s="8" t="s">
        <v>56</v>
      </c>
      <c r="B28" s="61"/>
      <c r="C28" s="58" t="s">
        <v>76</v>
      </c>
      <c r="D28" s="58" t="s">
        <v>76</v>
      </c>
      <c r="E28" s="58" t="s">
        <v>76</v>
      </c>
      <c r="F28" s="58" t="s">
        <v>76</v>
      </c>
      <c r="G28" s="58" t="s">
        <v>76</v>
      </c>
      <c r="H28" s="58" t="s">
        <v>76</v>
      </c>
      <c r="I28" s="58" t="s">
        <v>76</v>
      </c>
      <c r="J28" s="58" t="s">
        <v>76</v>
      </c>
      <c r="K28" s="58" t="s">
        <v>76</v>
      </c>
      <c r="L28" s="58" t="s">
        <v>76</v>
      </c>
      <c r="M28" s="58" t="s">
        <v>76</v>
      </c>
    </row>
    <row r="29" spans="1:13" ht="15">
      <c r="A29" s="8" t="s">
        <v>60</v>
      </c>
      <c r="B29" s="61"/>
      <c r="C29" s="58" t="s">
        <v>76</v>
      </c>
      <c r="D29" s="58">
        <v>0.433</v>
      </c>
      <c r="E29" s="58" t="s">
        <v>76</v>
      </c>
      <c r="F29" s="58" t="s">
        <v>76</v>
      </c>
      <c r="G29" s="58" t="s">
        <v>76</v>
      </c>
      <c r="H29" s="58">
        <v>0.478</v>
      </c>
      <c r="I29" s="58" t="s">
        <v>76</v>
      </c>
      <c r="J29" s="58" t="s">
        <v>76</v>
      </c>
      <c r="K29" s="58" t="s">
        <v>76</v>
      </c>
      <c r="L29" s="58">
        <v>0.492</v>
      </c>
      <c r="M29" s="58" t="s">
        <v>76</v>
      </c>
    </row>
    <row r="30" spans="1:13" ht="15">
      <c r="A30" s="8" t="s">
        <v>62</v>
      </c>
      <c r="B30" s="61"/>
      <c r="C30" s="58" t="s">
        <v>76</v>
      </c>
      <c r="D30" s="58" t="s">
        <v>76</v>
      </c>
      <c r="E30" s="58" t="s">
        <v>76</v>
      </c>
      <c r="F30" s="58" t="s">
        <v>76</v>
      </c>
      <c r="G30" s="58" t="s">
        <v>76</v>
      </c>
      <c r="H30" s="58" t="s">
        <v>76</v>
      </c>
      <c r="I30" s="58" t="s">
        <v>76</v>
      </c>
      <c r="J30" s="58" t="s">
        <v>76</v>
      </c>
      <c r="K30" s="58" t="s">
        <v>76</v>
      </c>
      <c r="L30" s="58" t="s">
        <v>76</v>
      </c>
      <c r="M30" s="58" t="s">
        <v>76</v>
      </c>
    </row>
    <row r="31" spans="1:13" ht="15">
      <c r="A31" s="8" t="s">
        <v>64</v>
      </c>
      <c r="B31" s="61"/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  <c r="M31" s="58" t="s">
        <v>76</v>
      </c>
    </row>
    <row r="32" spans="1:13" ht="15">
      <c r="A32" s="8" t="s">
        <v>66</v>
      </c>
      <c r="B32" s="61"/>
      <c r="C32" s="58" t="s">
        <v>76</v>
      </c>
      <c r="D32" s="58" t="s">
        <v>76</v>
      </c>
      <c r="E32" s="58" t="s">
        <v>76</v>
      </c>
      <c r="F32" s="58" t="s">
        <v>76</v>
      </c>
      <c r="G32" s="58" t="s">
        <v>76</v>
      </c>
      <c r="H32" s="58" t="s">
        <v>76</v>
      </c>
      <c r="I32" s="58" t="s">
        <v>76</v>
      </c>
      <c r="J32" s="58" t="s">
        <v>76</v>
      </c>
      <c r="K32" s="58" t="s">
        <v>76</v>
      </c>
      <c r="L32" s="58" t="s">
        <v>76</v>
      </c>
      <c r="M32" s="58" t="s">
        <v>76</v>
      </c>
    </row>
    <row r="33" spans="1:13" ht="15">
      <c r="A33" s="11" t="s">
        <v>28</v>
      </c>
      <c r="B33" s="61"/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 t="s">
        <v>76</v>
      </c>
      <c r="I33" s="58">
        <v>0.438497726517329</v>
      </c>
      <c r="J33" s="58">
        <v>0.473540990379288</v>
      </c>
      <c r="K33" s="58">
        <v>0.469572471066567</v>
      </c>
      <c r="L33" s="58">
        <v>0.415922259051443</v>
      </c>
      <c r="M33" s="58">
        <v>0.415922259051443</v>
      </c>
    </row>
    <row r="34" spans="1:13" ht="15">
      <c r="A34" s="31" t="s">
        <v>9</v>
      </c>
      <c r="B34" s="70" t="s">
        <v>161</v>
      </c>
      <c r="C34" s="58" t="s">
        <v>76</v>
      </c>
      <c r="D34" s="58" t="s">
        <v>76</v>
      </c>
      <c r="E34" s="58" t="s">
        <v>76</v>
      </c>
      <c r="F34" s="58" t="s">
        <v>76</v>
      </c>
      <c r="G34" s="58" t="s">
        <v>76</v>
      </c>
      <c r="H34" s="58" t="s">
        <v>76</v>
      </c>
      <c r="I34" s="58" t="s">
        <v>76</v>
      </c>
      <c r="J34" s="58" t="s">
        <v>76</v>
      </c>
      <c r="K34" s="58">
        <v>0.66</v>
      </c>
      <c r="L34" s="58" t="s">
        <v>76</v>
      </c>
      <c r="M34" s="58" t="s">
        <v>76</v>
      </c>
    </row>
    <row r="35" spans="1:13" s="19" customFormat="1" ht="43.5">
      <c r="A35" s="73" t="s">
        <v>36</v>
      </c>
      <c r="B35" s="61"/>
      <c r="C35" s="75" t="s">
        <v>76</v>
      </c>
      <c r="D35" s="75" t="s">
        <v>76</v>
      </c>
      <c r="E35" s="75" t="s">
        <v>76</v>
      </c>
      <c r="F35" s="75" t="s">
        <v>76</v>
      </c>
      <c r="G35" s="75" t="s">
        <v>76</v>
      </c>
      <c r="H35" s="75" t="s">
        <v>76</v>
      </c>
      <c r="I35" s="75" t="s">
        <v>76</v>
      </c>
      <c r="J35" s="75" t="s">
        <v>76</v>
      </c>
      <c r="K35" s="75" t="s">
        <v>76</v>
      </c>
      <c r="L35" s="75" t="s">
        <v>76</v>
      </c>
      <c r="M35" s="74" t="s">
        <v>162</v>
      </c>
    </row>
    <row r="36" spans="1:13" ht="15">
      <c r="A36" s="8" t="s">
        <v>50</v>
      </c>
      <c r="B36" s="61"/>
      <c r="C36" s="58" t="s">
        <v>76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  <c r="M36" s="58" t="s">
        <v>76</v>
      </c>
    </row>
    <row r="37" spans="1:13" ht="15">
      <c r="A37" s="8" t="s">
        <v>58</v>
      </c>
      <c r="B37" s="61"/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8" t="s">
        <v>76</v>
      </c>
      <c r="I37" s="58" t="s">
        <v>76</v>
      </c>
      <c r="J37" s="58" t="s">
        <v>76</v>
      </c>
      <c r="K37" s="71" t="s">
        <v>76</v>
      </c>
      <c r="L37" s="58" t="s">
        <v>76</v>
      </c>
      <c r="M37" s="58" t="s">
        <v>76</v>
      </c>
    </row>
    <row r="38" ht="15">
      <c r="A38" t="s">
        <v>84</v>
      </c>
    </row>
  </sheetData>
  <mergeCells count="3">
    <mergeCell ref="B3:B4"/>
    <mergeCell ref="C3:M3"/>
    <mergeCell ref="P3:AA3"/>
  </mergeCells>
  <conditionalFormatting sqref="C5:M37">
    <cfRule type="expression" priority="2" dxfId="0">
      <formula>ROW()=EVEN(ROW())</formula>
    </cfRule>
  </conditionalFormatting>
  <conditionalFormatting sqref="P5:AA11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 topLeftCell="A1">
      <selection activeCell="F4" sqref="F4"/>
    </sheetView>
  </sheetViews>
  <sheetFormatPr defaultColWidth="9.140625" defaultRowHeight="15"/>
  <cols>
    <col min="2" max="2" width="29.140625" style="0" customWidth="1"/>
    <col min="6" max="7" width="10.57421875" style="0" customWidth="1"/>
    <col min="8" max="8" width="18.140625" style="0" customWidth="1"/>
  </cols>
  <sheetData>
    <row r="1" ht="15">
      <c r="A1" t="s">
        <v>204</v>
      </c>
    </row>
    <row r="3" spans="2:8" ht="29.15" customHeight="1">
      <c r="B3" s="76" t="s">
        <v>163</v>
      </c>
      <c r="F3" s="109" t="s">
        <v>205</v>
      </c>
      <c r="G3" s="109"/>
      <c r="H3" s="109"/>
    </row>
    <row r="4" spans="1:8" ht="15">
      <c r="A4" s="77" t="s">
        <v>3</v>
      </c>
      <c r="B4" s="78">
        <v>0.998</v>
      </c>
      <c r="F4" s="79" t="s">
        <v>20</v>
      </c>
      <c r="G4" s="86">
        <v>0.655</v>
      </c>
      <c r="H4" s="85" t="s">
        <v>168</v>
      </c>
    </row>
    <row r="5" spans="1:8" ht="15">
      <c r="A5" s="77" t="s">
        <v>5</v>
      </c>
      <c r="B5" s="78">
        <v>0.785</v>
      </c>
      <c r="F5" s="79" t="s">
        <v>5</v>
      </c>
      <c r="G5" s="86">
        <v>0.785</v>
      </c>
      <c r="H5" s="85">
        <v>2013</v>
      </c>
    </row>
    <row r="6" spans="1:8" ht="15">
      <c r="A6" s="77" t="s">
        <v>7</v>
      </c>
      <c r="B6" s="80" t="s">
        <v>76</v>
      </c>
      <c r="F6" s="79" t="s">
        <v>22</v>
      </c>
      <c r="G6" s="86">
        <v>0.8</v>
      </c>
      <c r="H6" s="85" t="s">
        <v>170</v>
      </c>
    </row>
    <row r="7" spans="1:8" ht="15">
      <c r="A7" s="77" t="s">
        <v>11</v>
      </c>
      <c r="B7" s="80" t="s">
        <v>76</v>
      </c>
      <c r="F7" s="79" t="s">
        <v>20</v>
      </c>
      <c r="G7" s="86">
        <v>0.803</v>
      </c>
      <c r="H7" s="85" t="s">
        <v>169</v>
      </c>
    </row>
    <row r="8" spans="1:8" ht="15">
      <c r="A8" s="77" t="s">
        <v>12</v>
      </c>
      <c r="B8" s="78">
        <v>0.995</v>
      </c>
      <c r="F8" s="79" t="s">
        <v>22</v>
      </c>
      <c r="G8" s="86">
        <v>0.83</v>
      </c>
      <c r="H8" s="85" t="s">
        <v>171</v>
      </c>
    </row>
    <row r="9" spans="1:8" ht="15">
      <c r="A9" s="77" t="s">
        <v>14</v>
      </c>
      <c r="B9" s="78">
        <v>0.995</v>
      </c>
      <c r="F9" s="79" t="s">
        <v>40</v>
      </c>
      <c r="G9" s="86">
        <v>0.901</v>
      </c>
      <c r="H9" s="85"/>
    </row>
    <row r="10" spans="1:8" ht="15">
      <c r="A10" s="77" t="s">
        <v>16</v>
      </c>
      <c r="B10" s="80" t="s">
        <v>164</v>
      </c>
      <c r="F10" s="79" t="s">
        <v>18</v>
      </c>
      <c r="G10" s="86">
        <v>0.92</v>
      </c>
      <c r="H10" s="85"/>
    </row>
    <row r="11" spans="1:8" ht="15">
      <c r="A11" s="77" t="s">
        <v>18</v>
      </c>
      <c r="B11" s="81">
        <v>0.92</v>
      </c>
      <c r="F11" s="79" t="s">
        <v>26</v>
      </c>
      <c r="G11" s="86">
        <v>0.965</v>
      </c>
      <c r="H11" s="85" t="s">
        <v>170</v>
      </c>
    </row>
    <row r="12" spans="1:8" ht="29">
      <c r="A12" s="77" t="s">
        <v>22</v>
      </c>
      <c r="B12" s="82" t="s">
        <v>185</v>
      </c>
      <c r="F12" s="79" t="s">
        <v>26</v>
      </c>
      <c r="G12" s="86">
        <v>0.979</v>
      </c>
      <c r="H12" s="85" t="s">
        <v>171</v>
      </c>
    </row>
    <row r="13" spans="1:8" ht="15">
      <c r="A13" s="77" t="s">
        <v>24</v>
      </c>
      <c r="B13" s="78">
        <v>0.994</v>
      </c>
      <c r="F13" s="79" t="s">
        <v>52</v>
      </c>
      <c r="G13" s="86">
        <v>0.99</v>
      </c>
      <c r="H13" s="85">
        <v>2015</v>
      </c>
    </row>
    <row r="14" spans="1:14" ht="29">
      <c r="A14" s="77" t="s">
        <v>26</v>
      </c>
      <c r="B14" s="82" t="s">
        <v>165</v>
      </c>
      <c r="F14" s="79" t="s">
        <v>24</v>
      </c>
      <c r="G14" s="86">
        <v>0.994</v>
      </c>
      <c r="H14" s="85">
        <v>2020</v>
      </c>
      <c r="N14" s="20"/>
    </row>
    <row r="15" spans="1:14" ht="29">
      <c r="A15" s="77" t="s">
        <v>20</v>
      </c>
      <c r="B15" s="82" t="s">
        <v>166</v>
      </c>
      <c r="F15" s="79" t="s">
        <v>12</v>
      </c>
      <c r="G15" s="86">
        <v>0.995</v>
      </c>
      <c r="H15" s="85"/>
      <c r="N15" s="46"/>
    </row>
    <row r="16" spans="1:14" ht="15">
      <c r="A16" s="77" t="s">
        <v>30</v>
      </c>
      <c r="B16" s="80" t="s">
        <v>76</v>
      </c>
      <c r="F16" s="79" t="s">
        <v>14</v>
      </c>
      <c r="G16" s="86">
        <v>0.995</v>
      </c>
      <c r="H16" s="85"/>
      <c r="N16" s="84"/>
    </row>
    <row r="17" spans="1:8" ht="15">
      <c r="A17" s="77" t="s">
        <v>32</v>
      </c>
      <c r="B17" s="80" t="s">
        <v>76</v>
      </c>
      <c r="F17" s="79" t="s">
        <v>54</v>
      </c>
      <c r="G17" s="86">
        <v>0.995</v>
      </c>
      <c r="H17" s="85" t="s">
        <v>168</v>
      </c>
    </row>
    <row r="18" spans="1:8" ht="15">
      <c r="A18" s="77" t="s">
        <v>34</v>
      </c>
      <c r="B18" s="78">
        <v>0.999</v>
      </c>
      <c r="F18" s="79" t="s">
        <v>3</v>
      </c>
      <c r="G18" s="86">
        <v>0.998</v>
      </c>
      <c r="H18" s="85"/>
    </row>
    <row r="19" spans="1:8" ht="15">
      <c r="A19" s="77" t="s">
        <v>38</v>
      </c>
      <c r="B19" s="80" t="s">
        <v>76</v>
      </c>
      <c r="F19" s="79" t="s">
        <v>54</v>
      </c>
      <c r="G19" s="86">
        <v>0.998</v>
      </c>
      <c r="H19" s="85" t="s">
        <v>169</v>
      </c>
    </row>
    <row r="20" spans="1:8" ht="15">
      <c r="A20" s="77" t="s">
        <v>42</v>
      </c>
      <c r="B20" s="80" t="s">
        <v>76</v>
      </c>
      <c r="F20" s="79" t="s">
        <v>34</v>
      </c>
      <c r="G20" s="86">
        <v>0.999</v>
      </c>
      <c r="H20" s="85"/>
    </row>
    <row r="21" spans="1:8" ht="15">
      <c r="A21" s="77" t="s">
        <v>44</v>
      </c>
      <c r="B21" s="80" t="s">
        <v>76</v>
      </c>
      <c r="F21" s="79" t="s">
        <v>16</v>
      </c>
      <c r="G21" s="86">
        <v>1</v>
      </c>
      <c r="H21" s="85" t="s">
        <v>172</v>
      </c>
    </row>
    <row r="22" spans="1:8" ht="15">
      <c r="A22" s="77" t="s">
        <v>40</v>
      </c>
      <c r="B22" s="78">
        <v>0.901</v>
      </c>
      <c r="F22" s="79" t="s">
        <v>9</v>
      </c>
      <c r="G22" s="86">
        <v>1</v>
      </c>
      <c r="H22" s="85"/>
    </row>
    <row r="23" spans="1:2" ht="15">
      <c r="A23" s="77" t="s">
        <v>46</v>
      </c>
      <c r="B23" s="80" t="s">
        <v>76</v>
      </c>
    </row>
    <row r="24" spans="1:2" ht="15">
      <c r="A24" s="83" t="s">
        <v>48</v>
      </c>
      <c r="B24" s="80" t="s">
        <v>76</v>
      </c>
    </row>
    <row r="25" spans="1:2" ht="15">
      <c r="A25" s="77" t="s">
        <v>52</v>
      </c>
      <c r="B25" s="81">
        <v>0.99</v>
      </c>
    </row>
    <row r="26" spans="1:2" ht="19" customHeight="1">
      <c r="A26" s="77" t="s">
        <v>54</v>
      </c>
      <c r="B26" s="82" t="s">
        <v>167</v>
      </c>
    </row>
    <row r="27" spans="1:2" ht="15">
      <c r="A27" s="77" t="s">
        <v>56</v>
      </c>
      <c r="B27" s="80" t="s">
        <v>76</v>
      </c>
    </row>
    <row r="28" spans="1:2" ht="15">
      <c r="A28" s="83" t="s">
        <v>60</v>
      </c>
      <c r="B28" s="80" t="s">
        <v>76</v>
      </c>
    </row>
    <row r="29" spans="1:2" ht="15">
      <c r="A29" s="77" t="s">
        <v>62</v>
      </c>
      <c r="B29" s="80" t="s">
        <v>76</v>
      </c>
    </row>
    <row r="30" spans="1:2" ht="15">
      <c r="A30" s="77" t="s">
        <v>64</v>
      </c>
      <c r="B30" s="80" t="s">
        <v>76</v>
      </c>
    </row>
    <row r="31" spans="1:2" ht="15">
      <c r="A31" s="77" t="s">
        <v>66</v>
      </c>
      <c r="B31" s="80" t="s">
        <v>76</v>
      </c>
    </row>
    <row r="32" spans="1:2" ht="15">
      <c r="A32" s="77" t="s">
        <v>28</v>
      </c>
      <c r="B32" s="80" t="s">
        <v>76</v>
      </c>
    </row>
    <row r="33" spans="1:2" ht="15">
      <c r="A33" s="77" t="s">
        <v>9</v>
      </c>
      <c r="B33" s="81">
        <v>1</v>
      </c>
    </row>
    <row r="34" spans="1:2" ht="15">
      <c r="A34" s="77" t="s">
        <v>36</v>
      </c>
      <c r="B34" s="80" t="s">
        <v>76</v>
      </c>
    </row>
    <row r="35" spans="1:2" ht="15">
      <c r="A35" s="77" t="s">
        <v>50</v>
      </c>
      <c r="B35" s="80" t="s">
        <v>76</v>
      </c>
    </row>
    <row r="36" spans="1:2" ht="15">
      <c r="A36" s="77" t="s">
        <v>58</v>
      </c>
      <c r="B36" s="80" t="s">
        <v>76</v>
      </c>
    </row>
    <row r="37" ht="15">
      <c r="A37" t="s">
        <v>84</v>
      </c>
    </row>
  </sheetData>
  <mergeCells count="1">
    <mergeCell ref="F3:H3"/>
  </mergeCells>
  <conditionalFormatting sqref="B4:B36 G4:H4">
    <cfRule type="expression" priority="3" dxfId="0">
      <formula>ROW()=ODD(ROW())</formula>
    </cfRule>
  </conditionalFormatting>
  <conditionalFormatting sqref="G5:H22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77"/>
  <sheetViews>
    <sheetView zoomScale="90" zoomScaleNormal="90" workbookViewId="0" topLeftCell="A55">
      <selection activeCell="C73" sqref="C73"/>
    </sheetView>
  </sheetViews>
  <sheetFormatPr defaultColWidth="9.140625" defaultRowHeight="15"/>
  <cols>
    <col min="4" max="4" width="9.8515625" style="0" customWidth="1"/>
  </cols>
  <sheetData>
    <row r="1" ht="15">
      <c r="A1" t="s">
        <v>173</v>
      </c>
    </row>
    <row r="3" spans="2:96" ht="15">
      <c r="B3" s="92" t="s">
        <v>68</v>
      </c>
      <c r="C3" s="92"/>
      <c r="D3" s="92"/>
      <c r="E3" s="92"/>
      <c r="F3" s="92"/>
      <c r="G3" s="92"/>
      <c r="H3" s="92"/>
      <c r="I3" s="92"/>
      <c r="J3" s="92"/>
      <c r="K3" s="92"/>
      <c r="L3" s="92"/>
      <c r="N3" s="92" t="s">
        <v>69</v>
      </c>
      <c r="O3" s="92"/>
      <c r="P3" s="92"/>
      <c r="Q3" s="92"/>
      <c r="R3" s="92"/>
      <c r="S3" s="92"/>
      <c r="T3" s="92"/>
      <c r="U3" s="92"/>
      <c r="V3" s="92"/>
      <c r="W3" s="92"/>
      <c r="X3" s="92"/>
      <c r="Z3" s="92" t="s">
        <v>70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L3" s="92" t="s">
        <v>71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X3" s="92" t="s">
        <v>72</v>
      </c>
      <c r="AY3" s="92"/>
      <c r="AZ3" s="92"/>
      <c r="BA3" s="92"/>
      <c r="BB3" s="92"/>
      <c r="BC3" s="92"/>
      <c r="BD3" s="92"/>
      <c r="BE3" s="92"/>
      <c r="BF3" s="92"/>
      <c r="BG3" s="92"/>
      <c r="BH3" s="92"/>
      <c r="BJ3" s="92" t="s">
        <v>73</v>
      </c>
      <c r="BK3" s="92"/>
      <c r="BL3" s="92"/>
      <c r="BM3" s="92"/>
      <c r="BN3" s="92"/>
      <c r="BO3" s="92"/>
      <c r="BP3" s="92"/>
      <c r="BQ3" s="92"/>
      <c r="BR3" s="92"/>
      <c r="BS3" s="92"/>
      <c r="BT3" s="92"/>
      <c r="BV3" s="92" t="s">
        <v>74</v>
      </c>
      <c r="BW3" s="92"/>
      <c r="BX3" s="92"/>
      <c r="BY3" s="92"/>
      <c r="BZ3" s="92"/>
      <c r="CA3" s="92"/>
      <c r="CB3" s="92"/>
      <c r="CC3" s="92"/>
      <c r="CD3" s="92"/>
      <c r="CE3" s="92"/>
      <c r="CF3" s="92"/>
      <c r="CH3" s="92" t="s">
        <v>75</v>
      </c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pans="2:96" ht="15">
      <c r="B4" s="13">
        <v>2011</v>
      </c>
      <c r="C4" s="13">
        <v>2012</v>
      </c>
      <c r="D4" s="13">
        <v>2013</v>
      </c>
      <c r="E4" s="13">
        <v>2014</v>
      </c>
      <c r="F4" s="13">
        <v>2015</v>
      </c>
      <c r="G4" s="13">
        <v>2016</v>
      </c>
      <c r="H4" s="13">
        <v>2017</v>
      </c>
      <c r="I4" s="13">
        <v>2018</v>
      </c>
      <c r="J4" s="13">
        <v>2019</v>
      </c>
      <c r="K4" s="13">
        <v>2020</v>
      </c>
      <c r="L4" s="13">
        <v>2021</v>
      </c>
      <c r="N4" s="13">
        <v>2011</v>
      </c>
      <c r="O4" s="13">
        <v>2012</v>
      </c>
      <c r="P4" s="13">
        <v>2013</v>
      </c>
      <c r="Q4" s="13">
        <v>2014</v>
      </c>
      <c r="R4" s="13">
        <v>2015</v>
      </c>
      <c r="S4" s="13">
        <v>2016</v>
      </c>
      <c r="T4" s="13">
        <v>2017</v>
      </c>
      <c r="U4" s="13">
        <v>2018</v>
      </c>
      <c r="V4" s="13">
        <v>2019</v>
      </c>
      <c r="W4" s="13">
        <v>2020</v>
      </c>
      <c r="X4" s="13">
        <v>2021</v>
      </c>
      <c r="Z4" s="13">
        <v>2011</v>
      </c>
      <c r="AA4" s="13">
        <v>2012</v>
      </c>
      <c r="AB4" s="13">
        <v>2013</v>
      </c>
      <c r="AC4" s="13">
        <v>2014</v>
      </c>
      <c r="AD4" s="13">
        <v>2015</v>
      </c>
      <c r="AE4" s="13">
        <v>2016</v>
      </c>
      <c r="AF4" s="13">
        <v>2017</v>
      </c>
      <c r="AG4" s="13">
        <v>2018</v>
      </c>
      <c r="AH4" s="13">
        <v>2019</v>
      </c>
      <c r="AI4" s="13">
        <v>2020</v>
      </c>
      <c r="AJ4" s="13">
        <v>2021</v>
      </c>
      <c r="AL4" s="13">
        <v>2011</v>
      </c>
      <c r="AM4" s="13">
        <v>2012</v>
      </c>
      <c r="AN4" s="13">
        <v>2013</v>
      </c>
      <c r="AO4" s="13">
        <v>2014</v>
      </c>
      <c r="AP4" s="13">
        <v>2015</v>
      </c>
      <c r="AQ4" s="13">
        <v>2016</v>
      </c>
      <c r="AR4" s="13">
        <v>2017</v>
      </c>
      <c r="AS4" s="13">
        <v>2018</v>
      </c>
      <c r="AT4" s="13">
        <v>2019</v>
      </c>
      <c r="AU4" s="13">
        <v>2020</v>
      </c>
      <c r="AV4" s="13">
        <v>2021</v>
      </c>
      <c r="AX4" s="13">
        <v>2011</v>
      </c>
      <c r="AY4" s="13">
        <v>2012</v>
      </c>
      <c r="AZ4" s="13">
        <v>2013</v>
      </c>
      <c r="BA4" s="13">
        <v>2014</v>
      </c>
      <c r="BB4" s="13">
        <v>2015</v>
      </c>
      <c r="BC4" s="13">
        <v>2016</v>
      </c>
      <c r="BD4" s="13">
        <v>2017</v>
      </c>
      <c r="BE4" s="13">
        <v>2018</v>
      </c>
      <c r="BF4" s="13">
        <v>2019</v>
      </c>
      <c r="BG4" s="13">
        <v>2020</v>
      </c>
      <c r="BH4" s="13">
        <v>2021</v>
      </c>
      <c r="BJ4" s="13">
        <v>2011</v>
      </c>
      <c r="BK4" s="13">
        <v>2012</v>
      </c>
      <c r="BL4" s="13">
        <v>2013</v>
      </c>
      <c r="BM4" s="13">
        <v>2014</v>
      </c>
      <c r="BN4" s="13">
        <v>2015</v>
      </c>
      <c r="BO4" s="13">
        <v>2016</v>
      </c>
      <c r="BP4" s="13">
        <v>2017</v>
      </c>
      <c r="BQ4" s="13">
        <v>2018</v>
      </c>
      <c r="BR4" s="13">
        <v>2019</v>
      </c>
      <c r="BS4" s="13">
        <v>2020</v>
      </c>
      <c r="BT4" s="13">
        <v>2021</v>
      </c>
      <c r="BV4" s="13">
        <v>2011</v>
      </c>
      <c r="BW4" s="13">
        <v>2012</v>
      </c>
      <c r="BX4" s="13">
        <v>2013</v>
      </c>
      <c r="BY4" s="13">
        <v>2014</v>
      </c>
      <c r="BZ4" s="13">
        <v>2015</v>
      </c>
      <c r="CA4" s="13">
        <v>2016</v>
      </c>
      <c r="CB4" s="13">
        <v>2017</v>
      </c>
      <c r="CC4" s="13">
        <v>2018</v>
      </c>
      <c r="CD4" s="13">
        <v>2019</v>
      </c>
      <c r="CE4" s="13">
        <v>2020</v>
      </c>
      <c r="CF4" s="13">
        <v>2021</v>
      </c>
      <c r="CH4" s="13">
        <v>2011</v>
      </c>
      <c r="CI4" s="13">
        <v>2012</v>
      </c>
      <c r="CJ4" s="13">
        <v>2013</v>
      </c>
      <c r="CK4" s="13">
        <v>2014</v>
      </c>
      <c r="CL4" s="13">
        <v>2015</v>
      </c>
      <c r="CM4" s="13">
        <v>2016</v>
      </c>
      <c r="CN4" s="13">
        <v>2017</v>
      </c>
      <c r="CO4" s="13">
        <v>2018</v>
      </c>
      <c r="CP4" s="13">
        <v>2019</v>
      </c>
      <c r="CQ4" s="13">
        <v>2020</v>
      </c>
      <c r="CR4" s="13">
        <v>2021</v>
      </c>
    </row>
    <row r="5" spans="1:275" s="14" customFormat="1" ht="15">
      <c r="A5" s="5" t="s">
        <v>3</v>
      </c>
      <c r="B5" s="6">
        <v>61</v>
      </c>
      <c r="C5" s="6">
        <v>63</v>
      </c>
      <c r="D5" s="6">
        <v>80</v>
      </c>
      <c r="E5" s="6">
        <v>67</v>
      </c>
      <c r="F5" s="6">
        <v>61</v>
      </c>
      <c r="G5" s="7">
        <v>67</v>
      </c>
      <c r="H5" s="7">
        <v>72</v>
      </c>
      <c r="I5" s="7">
        <v>92</v>
      </c>
      <c r="J5" s="6">
        <v>60</v>
      </c>
      <c r="K5" s="6">
        <v>57</v>
      </c>
      <c r="L5" s="6">
        <v>53</v>
      </c>
      <c r="M5" s="5" t="s">
        <v>3</v>
      </c>
      <c r="N5" s="6">
        <v>3</v>
      </c>
      <c r="O5" s="6">
        <v>1</v>
      </c>
      <c r="P5" s="6">
        <v>3</v>
      </c>
      <c r="Q5" s="6">
        <v>2</v>
      </c>
      <c r="R5" s="6">
        <v>3</v>
      </c>
      <c r="S5" s="7">
        <v>5</v>
      </c>
      <c r="T5" s="7">
        <v>1</v>
      </c>
      <c r="U5" s="7">
        <v>0</v>
      </c>
      <c r="V5" s="6">
        <v>1</v>
      </c>
      <c r="W5" s="6">
        <v>1</v>
      </c>
      <c r="X5" s="6">
        <v>3</v>
      </c>
      <c r="Y5" s="5" t="s">
        <v>3</v>
      </c>
      <c r="Z5" s="6">
        <v>3</v>
      </c>
      <c r="AA5" s="6">
        <v>4</v>
      </c>
      <c r="AB5" s="6">
        <v>4</v>
      </c>
      <c r="AC5" s="6">
        <v>6</v>
      </c>
      <c r="AD5" s="6">
        <v>18</v>
      </c>
      <c r="AE5" s="7">
        <v>13</v>
      </c>
      <c r="AF5" s="7">
        <v>10</v>
      </c>
      <c r="AG5" s="7">
        <v>9</v>
      </c>
      <c r="AH5" s="6">
        <v>17</v>
      </c>
      <c r="AI5" s="6">
        <v>15</v>
      </c>
      <c r="AJ5" s="6">
        <v>19</v>
      </c>
      <c r="AK5" s="5" t="s">
        <v>3</v>
      </c>
      <c r="AL5" s="6">
        <v>0</v>
      </c>
      <c r="AM5" s="6">
        <v>0</v>
      </c>
      <c r="AN5" s="6">
        <v>0</v>
      </c>
      <c r="AO5" s="6">
        <v>0</v>
      </c>
      <c r="AP5" s="6">
        <v>1</v>
      </c>
      <c r="AQ5" s="7">
        <v>0</v>
      </c>
      <c r="AR5" s="7">
        <v>0</v>
      </c>
      <c r="AS5" s="7">
        <v>1</v>
      </c>
      <c r="AT5" s="6">
        <v>1</v>
      </c>
      <c r="AU5" s="6">
        <v>1</v>
      </c>
      <c r="AV5" s="6">
        <v>0</v>
      </c>
      <c r="AW5" s="5" t="s">
        <v>3</v>
      </c>
      <c r="AX5" s="6" t="s">
        <v>76</v>
      </c>
      <c r="AY5" s="6" t="s">
        <v>76</v>
      </c>
      <c r="AZ5" s="6" t="s">
        <v>76</v>
      </c>
      <c r="BA5" s="6" t="s">
        <v>76</v>
      </c>
      <c r="BB5" s="6" t="s">
        <v>76</v>
      </c>
      <c r="BC5" s="6" t="s">
        <v>76</v>
      </c>
      <c r="BD5" s="6" t="s">
        <v>76</v>
      </c>
      <c r="BE5" s="6" t="s">
        <v>76</v>
      </c>
      <c r="BF5" s="6" t="s">
        <v>76</v>
      </c>
      <c r="BG5" s="6" t="s">
        <v>76</v>
      </c>
      <c r="BH5" s="6" t="s">
        <v>76</v>
      </c>
      <c r="BI5" s="5" t="s">
        <v>3</v>
      </c>
      <c r="BJ5" s="6" t="s">
        <v>76</v>
      </c>
      <c r="BK5" s="6" t="s">
        <v>76</v>
      </c>
      <c r="BL5" s="6" t="s">
        <v>76</v>
      </c>
      <c r="BM5" s="6" t="s">
        <v>76</v>
      </c>
      <c r="BN5" s="6" t="s">
        <v>76</v>
      </c>
      <c r="BO5" s="6" t="s">
        <v>76</v>
      </c>
      <c r="BP5" s="6" t="s">
        <v>76</v>
      </c>
      <c r="BQ5" s="6" t="s">
        <v>76</v>
      </c>
      <c r="BR5" s="6" t="s">
        <v>76</v>
      </c>
      <c r="BS5" s="6" t="s">
        <v>76</v>
      </c>
      <c r="BT5" s="6" t="s">
        <v>76</v>
      </c>
      <c r="BU5" s="5" t="s">
        <v>3</v>
      </c>
      <c r="BV5" s="6" t="s">
        <v>76</v>
      </c>
      <c r="BW5" s="6" t="s">
        <v>76</v>
      </c>
      <c r="BX5" s="6" t="s">
        <v>76</v>
      </c>
      <c r="BY5" s="6" t="s">
        <v>76</v>
      </c>
      <c r="BZ5" s="6" t="s">
        <v>76</v>
      </c>
      <c r="CA5" s="6" t="s">
        <v>76</v>
      </c>
      <c r="CB5" s="6" t="s">
        <v>76</v>
      </c>
      <c r="CC5" s="6" t="s">
        <v>76</v>
      </c>
      <c r="CD5" s="6" t="s">
        <v>76</v>
      </c>
      <c r="CE5" s="6" t="s">
        <v>76</v>
      </c>
      <c r="CF5" s="6" t="s">
        <v>76</v>
      </c>
      <c r="CG5" s="5" t="s">
        <v>3</v>
      </c>
      <c r="CH5" s="6" t="s">
        <v>76</v>
      </c>
      <c r="CI5" s="6" t="s">
        <v>76</v>
      </c>
      <c r="CJ5" s="6" t="s">
        <v>76</v>
      </c>
      <c r="CK5" s="6" t="s">
        <v>76</v>
      </c>
      <c r="CL5" s="6" t="s">
        <v>76</v>
      </c>
      <c r="CM5" s="6" t="s">
        <v>76</v>
      </c>
      <c r="CN5" s="6" t="s">
        <v>76</v>
      </c>
      <c r="CO5" s="6" t="s">
        <v>76</v>
      </c>
      <c r="CP5" s="6" t="s">
        <v>76</v>
      </c>
      <c r="CQ5" s="6" t="s">
        <v>76</v>
      </c>
      <c r="CR5" s="6" t="s">
        <v>76</v>
      </c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</row>
    <row r="6" spans="1:275" s="14" customFormat="1" ht="15">
      <c r="A6" s="8" t="s">
        <v>5</v>
      </c>
      <c r="B6" s="6">
        <v>103</v>
      </c>
      <c r="C6" s="6">
        <v>78</v>
      </c>
      <c r="D6" s="6">
        <v>80</v>
      </c>
      <c r="E6" s="6">
        <v>56</v>
      </c>
      <c r="F6" s="6">
        <v>82</v>
      </c>
      <c r="G6" s="7">
        <v>62</v>
      </c>
      <c r="H6" s="7">
        <v>57</v>
      </c>
      <c r="I6" s="7">
        <v>62</v>
      </c>
      <c r="J6" s="6">
        <v>61</v>
      </c>
      <c r="K6" s="6">
        <v>57</v>
      </c>
      <c r="L6" s="6">
        <v>48</v>
      </c>
      <c r="M6" s="8" t="s">
        <v>5</v>
      </c>
      <c r="N6" s="6">
        <v>8</v>
      </c>
      <c r="O6" s="6">
        <v>3</v>
      </c>
      <c r="P6" s="6">
        <v>3</v>
      </c>
      <c r="Q6" s="6">
        <v>7</v>
      </c>
      <c r="R6" s="6">
        <v>3</v>
      </c>
      <c r="S6" s="7">
        <v>1</v>
      </c>
      <c r="T6" s="7">
        <v>0</v>
      </c>
      <c r="U6" s="7">
        <v>4</v>
      </c>
      <c r="V6" s="6">
        <v>1</v>
      </c>
      <c r="W6" s="6">
        <v>2</v>
      </c>
      <c r="X6" s="6">
        <v>0</v>
      </c>
      <c r="Y6" s="8" t="s">
        <v>5</v>
      </c>
      <c r="Z6" s="6" t="s">
        <v>76</v>
      </c>
      <c r="AA6" s="6" t="s">
        <v>76</v>
      </c>
      <c r="AB6" s="6" t="s">
        <v>76</v>
      </c>
      <c r="AC6" s="6" t="s">
        <v>76</v>
      </c>
      <c r="AD6" s="6" t="s">
        <v>76</v>
      </c>
      <c r="AE6" s="7" t="s">
        <v>76</v>
      </c>
      <c r="AF6" s="7" t="s">
        <v>76</v>
      </c>
      <c r="AG6" s="7" t="s">
        <v>76</v>
      </c>
      <c r="AH6" s="6" t="s">
        <v>76</v>
      </c>
      <c r="AI6" s="6" t="s">
        <v>76</v>
      </c>
      <c r="AJ6" s="6" t="s">
        <v>76</v>
      </c>
      <c r="AK6" s="8" t="s">
        <v>5</v>
      </c>
      <c r="AL6" s="6" t="s">
        <v>76</v>
      </c>
      <c r="AM6" s="6" t="s">
        <v>76</v>
      </c>
      <c r="AN6" s="6" t="s">
        <v>76</v>
      </c>
      <c r="AO6" s="6" t="s">
        <v>76</v>
      </c>
      <c r="AP6" s="6" t="s">
        <v>76</v>
      </c>
      <c r="AQ6" s="7" t="s">
        <v>76</v>
      </c>
      <c r="AR6" s="7" t="s">
        <v>76</v>
      </c>
      <c r="AS6" s="7" t="s">
        <v>76</v>
      </c>
      <c r="AT6" s="6" t="s">
        <v>76</v>
      </c>
      <c r="AU6" s="6" t="s">
        <v>76</v>
      </c>
      <c r="AV6" s="6" t="s">
        <v>76</v>
      </c>
      <c r="AW6" s="8" t="s">
        <v>5</v>
      </c>
      <c r="AX6" s="6">
        <v>20</v>
      </c>
      <c r="AY6" s="6">
        <v>18</v>
      </c>
      <c r="AZ6" s="6">
        <v>22</v>
      </c>
      <c r="BA6" s="6">
        <v>21</v>
      </c>
      <c r="BB6" s="6">
        <v>20</v>
      </c>
      <c r="BC6" s="7">
        <v>14</v>
      </c>
      <c r="BD6" s="7">
        <v>18</v>
      </c>
      <c r="BE6" s="7">
        <v>21</v>
      </c>
      <c r="BF6" s="6">
        <v>21</v>
      </c>
      <c r="BG6" s="6">
        <v>18</v>
      </c>
      <c r="BH6" s="6">
        <v>12</v>
      </c>
      <c r="BI6" s="8" t="s">
        <v>5</v>
      </c>
      <c r="BJ6" s="6">
        <v>1</v>
      </c>
      <c r="BK6" s="6">
        <v>0</v>
      </c>
      <c r="BL6" s="6">
        <v>1</v>
      </c>
      <c r="BM6" s="6">
        <v>0</v>
      </c>
      <c r="BN6" s="6">
        <v>0</v>
      </c>
      <c r="BO6" s="7">
        <v>2</v>
      </c>
      <c r="BP6" s="7">
        <v>2</v>
      </c>
      <c r="BQ6" s="7">
        <v>0</v>
      </c>
      <c r="BR6" s="6">
        <v>1</v>
      </c>
      <c r="BS6" s="6">
        <v>1</v>
      </c>
      <c r="BT6" s="6">
        <v>2</v>
      </c>
      <c r="BU6" s="8" t="s">
        <v>5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7">
        <v>0</v>
      </c>
      <c r="CB6" s="7">
        <v>0</v>
      </c>
      <c r="CC6" s="7">
        <v>0</v>
      </c>
      <c r="CD6" s="6">
        <v>0</v>
      </c>
      <c r="CE6" s="6">
        <v>0</v>
      </c>
      <c r="CF6" s="6">
        <v>0</v>
      </c>
      <c r="CG6" s="8" t="s">
        <v>5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7">
        <v>0</v>
      </c>
      <c r="CN6" s="7">
        <v>0</v>
      </c>
      <c r="CO6" s="7">
        <v>0</v>
      </c>
      <c r="CP6" s="6">
        <v>0</v>
      </c>
      <c r="CQ6" s="6">
        <v>0</v>
      </c>
      <c r="CR6" s="6">
        <v>0</v>
      </c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</row>
    <row r="7" spans="1:275" s="14" customFormat="1" ht="15">
      <c r="A7" s="8" t="s">
        <v>7</v>
      </c>
      <c r="B7" s="6" t="s">
        <v>76</v>
      </c>
      <c r="C7" s="6" t="s">
        <v>76</v>
      </c>
      <c r="D7" s="6" t="s">
        <v>76</v>
      </c>
      <c r="E7" s="6" t="s">
        <v>76</v>
      </c>
      <c r="F7" s="6" t="s">
        <v>76</v>
      </c>
      <c r="G7" s="6" t="s">
        <v>76</v>
      </c>
      <c r="H7" s="7">
        <v>2</v>
      </c>
      <c r="I7" s="7">
        <v>3</v>
      </c>
      <c r="J7" s="6">
        <v>3</v>
      </c>
      <c r="K7" s="6">
        <v>1</v>
      </c>
      <c r="L7" s="6">
        <v>3</v>
      </c>
      <c r="M7" s="8" t="s">
        <v>7</v>
      </c>
      <c r="N7" s="6" t="s">
        <v>76</v>
      </c>
      <c r="O7" s="6" t="s">
        <v>76</v>
      </c>
      <c r="P7" s="6" t="s">
        <v>76</v>
      </c>
      <c r="Q7" s="6" t="s">
        <v>76</v>
      </c>
      <c r="R7" s="6" t="s">
        <v>76</v>
      </c>
      <c r="S7" s="6" t="s">
        <v>76</v>
      </c>
      <c r="T7" s="7">
        <v>0</v>
      </c>
      <c r="U7" s="7">
        <v>1</v>
      </c>
      <c r="V7" s="6">
        <v>1</v>
      </c>
      <c r="W7" s="6">
        <v>0</v>
      </c>
      <c r="X7" s="6">
        <v>0</v>
      </c>
      <c r="Y7" s="8" t="s">
        <v>7</v>
      </c>
      <c r="Z7" s="6" t="s">
        <v>76</v>
      </c>
      <c r="AA7" s="6" t="s">
        <v>76</v>
      </c>
      <c r="AB7" s="6" t="s">
        <v>76</v>
      </c>
      <c r="AC7" s="6" t="s">
        <v>76</v>
      </c>
      <c r="AD7" s="6" t="s">
        <v>76</v>
      </c>
      <c r="AE7" s="6" t="s">
        <v>76</v>
      </c>
      <c r="AF7" s="7">
        <v>0</v>
      </c>
      <c r="AG7" s="7">
        <v>0</v>
      </c>
      <c r="AH7" s="6">
        <v>1</v>
      </c>
      <c r="AI7" s="6">
        <v>1</v>
      </c>
      <c r="AJ7" s="6">
        <v>0</v>
      </c>
      <c r="AK7" s="8" t="s">
        <v>7</v>
      </c>
      <c r="AL7" s="6" t="s">
        <v>76</v>
      </c>
      <c r="AM7" s="6" t="s">
        <v>76</v>
      </c>
      <c r="AN7" s="6" t="s">
        <v>76</v>
      </c>
      <c r="AO7" s="6" t="s">
        <v>76</v>
      </c>
      <c r="AP7" s="6" t="s">
        <v>76</v>
      </c>
      <c r="AQ7" s="6" t="s">
        <v>76</v>
      </c>
      <c r="AR7" s="7">
        <v>0</v>
      </c>
      <c r="AS7" s="7">
        <v>0</v>
      </c>
      <c r="AT7" s="6">
        <v>0</v>
      </c>
      <c r="AU7" s="6">
        <v>0</v>
      </c>
      <c r="AV7" s="6">
        <v>0</v>
      </c>
      <c r="AW7" s="8" t="s">
        <v>7</v>
      </c>
      <c r="AX7" s="6">
        <v>30</v>
      </c>
      <c r="AY7" s="6">
        <v>44</v>
      </c>
      <c r="AZ7" s="6">
        <v>46</v>
      </c>
      <c r="BA7" s="6">
        <v>43</v>
      </c>
      <c r="BB7" s="6">
        <v>44</v>
      </c>
      <c r="BC7" s="6">
        <v>41</v>
      </c>
      <c r="BD7" s="7">
        <v>39</v>
      </c>
      <c r="BE7" s="7">
        <v>38</v>
      </c>
      <c r="BF7" s="6">
        <v>48</v>
      </c>
      <c r="BG7" s="6">
        <v>28</v>
      </c>
      <c r="BH7" s="6">
        <v>33</v>
      </c>
      <c r="BI7" s="8" t="s">
        <v>7</v>
      </c>
      <c r="BJ7" s="6">
        <v>5</v>
      </c>
      <c r="BK7" s="6">
        <v>4</v>
      </c>
      <c r="BL7" s="6">
        <v>3</v>
      </c>
      <c r="BM7" s="6">
        <v>4</v>
      </c>
      <c r="BN7" s="6">
        <v>6</v>
      </c>
      <c r="BO7" s="6">
        <v>6</v>
      </c>
      <c r="BP7" s="7">
        <v>2</v>
      </c>
      <c r="BQ7" s="7">
        <v>0</v>
      </c>
      <c r="BR7" s="6">
        <v>2</v>
      </c>
      <c r="BS7" s="6">
        <v>3</v>
      </c>
      <c r="BT7" s="6">
        <v>2</v>
      </c>
      <c r="BU7" s="8" t="s">
        <v>7</v>
      </c>
      <c r="BV7" s="6" t="s">
        <v>76</v>
      </c>
      <c r="BW7" s="6" t="s">
        <v>76</v>
      </c>
      <c r="BX7" s="6" t="s">
        <v>76</v>
      </c>
      <c r="BY7" s="6" t="s">
        <v>76</v>
      </c>
      <c r="BZ7" s="6" t="s">
        <v>76</v>
      </c>
      <c r="CA7" s="6" t="s">
        <v>76</v>
      </c>
      <c r="CB7" s="7" t="s">
        <v>76</v>
      </c>
      <c r="CC7" s="7" t="s">
        <v>76</v>
      </c>
      <c r="CD7" s="6" t="s">
        <v>76</v>
      </c>
      <c r="CE7" s="6" t="s">
        <v>76</v>
      </c>
      <c r="CF7" s="6" t="s">
        <v>76</v>
      </c>
      <c r="CG7" s="8" t="s">
        <v>7</v>
      </c>
      <c r="CH7" s="6" t="s">
        <v>76</v>
      </c>
      <c r="CI7" s="6" t="s">
        <v>76</v>
      </c>
      <c r="CJ7" s="6" t="s">
        <v>76</v>
      </c>
      <c r="CK7" s="6" t="s">
        <v>76</v>
      </c>
      <c r="CL7" s="6" t="s">
        <v>76</v>
      </c>
      <c r="CM7" s="6" t="s">
        <v>76</v>
      </c>
      <c r="CN7" s="7" t="s">
        <v>76</v>
      </c>
      <c r="CO7" s="7" t="s">
        <v>76</v>
      </c>
      <c r="CP7" s="6" t="s">
        <v>76</v>
      </c>
      <c r="CQ7" s="6" t="s">
        <v>76</v>
      </c>
      <c r="CR7" s="6" t="s">
        <v>76</v>
      </c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</row>
    <row r="8" spans="1:275" s="14" customFormat="1" ht="15">
      <c r="A8" s="9" t="s">
        <v>11</v>
      </c>
      <c r="B8" s="6">
        <v>12</v>
      </c>
      <c r="C8" s="6">
        <v>12</v>
      </c>
      <c r="D8" s="6">
        <v>13</v>
      </c>
      <c r="E8" s="6">
        <v>8</v>
      </c>
      <c r="F8" s="6">
        <v>9</v>
      </c>
      <c r="G8" s="7">
        <v>9</v>
      </c>
      <c r="H8" s="7">
        <v>11</v>
      </c>
      <c r="I8" s="7">
        <v>10</v>
      </c>
      <c r="J8" s="6">
        <v>11</v>
      </c>
      <c r="K8" s="6">
        <v>8</v>
      </c>
      <c r="L8" s="6">
        <v>10</v>
      </c>
      <c r="M8" s="9" t="s">
        <v>11</v>
      </c>
      <c r="N8" s="6">
        <v>0</v>
      </c>
      <c r="O8" s="6">
        <v>1</v>
      </c>
      <c r="P8" s="6">
        <v>1</v>
      </c>
      <c r="Q8" s="6">
        <v>0</v>
      </c>
      <c r="R8" s="6">
        <v>1</v>
      </c>
      <c r="S8" s="7">
        <v>1</v>
      </c>
      <c r="T8" s="7">
        <v>0</v>
      </c>
      <c r="U8" s="7">
        <v>2</v>
      </c>
      <c r="V8" s="6">
        <v>0</v>
      </c>
      <c r="W8" s="6">
        <v>0</v>
      </c>
      <c r="X8" s="6">
        <v>1</v>
      </c>
      <c r="Y8" s="9" t="s">
        <v>11</v>
      </c>
      <c r="Z8" s="6">
        <v>2</v>
      </c>
      <c r="AA8" s="6">
        <v>1</v>
      </c>
      <c r="AB8" s="6">
        <v>1</v>
      </c>
      <c r="AC8" s="6">
        <v>2</v>
      </c>
      <c r="AD8" s="6">
        <v>3</v>
      </c>
      <c r="AE8" s="7">
        <v>1</v>
      </c>
      <c r="AF8" s="7">
        <v>3</v>
      </c>
      <c r="AG8" s="7">
        <v>1</v>
      </c>
      <c r="AH8" s="6">
        <v>4</v>
      </c>
      <c r="AI8" s="6">
        <v>5</v>
      </c>
      <c r="AJ8" s="6">
        <v>1</v>
      </c>
      <c r="AK8" s="9" t="s">
        <v>11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7">
        <v>0</v>
      </c>
      <c r="AR8" s="7">
        <v>0</v>
      </c>
      <c r="AS8" s="7">
        <v>1</v>
      </c>
      <c r="AT8" s="6">
        <v>1</v>
      </c>
      <c r="AU8" s="6">
        <v>1</v>
      </c>
      <c r="AV8" s="6">
        <v>0</v>
      </c>
      <c r="AW8" s="9" t="s">
        <v>11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7">
        <v>0</v>
      </c>
      <c r="BD8" s="7">
        <v>0</v>
      </c>
      <c r="BE8" s="7">
        <v>0</v>
      </c>
      <c r="BF8" s="6">
        <v>0</v>
      </c>
      <c r="BG8" s="6">
        <v>0</v>
      </c>
      <c r="BH8" s="6">
        <v>0</v>
      </c>
      <c r="BI8" s="9" t="s">
        <v>11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7">
        <v>0</v>
      </c>
      <c r="BP8" s="7">
        <v>0</v>
      </c>
      <c r="BQ8" s="7">
        <v>0</v>
      </c>
      <c r="BR8" s="6">
        <v>0</v>
      </c>
      <c r="BS8" s="6">
        <v>0</v>
      </c>
      <c r="BT8" s="6">
        <v>0</v>
      </c>
      <c r="BU8" s="9" t="s">
        <v>11</v>
      </c>
      <c r="BV8" s="6" t="s">
        <v>76</v>
      </c>
      <c r="BW8" s="6" t="s">
        <v>76</v>
      </c>
      <c r="BX8" s="6" t="s">
        <v>76</v>
      </c>
      <c r="BY8" s="6" t="s">
        <v>76</v>
      </c>
      <c r="BZ8" s="6" t="s">
        <v>76</v>
      </c>
      <c r="CA8" s="7" t="s">
        <v>76</v>
      </c>
      <c r="CB8" s="7" t="s">
        <v>76</v>
      </c>
      <c r="CC8" s="7" t="s">
        <v>76</v>
      </c>
      <c r="CD8" s="6" t="s">
        <v>76</v>
      </c>
      <c r="CE8" s="6" t="s">
        <v>76</v>
      </c>
      <c r="CF8" s="6" t="s">
        <v>76</v>
      </c>
      <c r="CG8" s="9" t="s">
        <v>11</v>
      </c>
      <c r="CH8" s="6" t="s">
        <v>76</v>
      </c>
      <c r="CI8" s="6" t="s">
        <v>76</v>
      </c>
      <c r="CJ8" s="6" t="s">
        <v>76</v>
      </c>
      <c r="CK8" s="6" t="s">
        <v>76</v>
      </c>
      <c r="CL8" s="6" t="s">
        <v>76</v>
      </c>
      <c r="CM8" s="7" t="s">
        <v>76</v>
      </c>
      <c r="CN8" s="7" t="s">
        <v>76</v>
      </c>
      <c r="CO8" s="7" t="s">
        <v>76</v>
      </c>
      <c r="CP8" s="6" t="s">
        <v>76</v>
      </c>
      <c r="CQ8" s="6" t="s">
        <v>76</v>
      </c>
      <c r="CR8" s="6" t="s">
        <v>76</v>
      </c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</row>
    <row r="9" spans="1:275" s="14" customFormat="1" ht="15">
      <c r="A9" s="8" t="s">
        <v>12</v>
      </c>
      <c r="B9" s="6">
        <v>62</v>
      </c>
      <c r="C9" s="6">
        <v>72</v>
      </c>
      <c r="D9" s="6">
        <v>60</v>
      </c>
      <c r="E9" s="6">
        <v>74</v>
      </c>
      <c r="F9" s="6">
        <v>82</v>
      </c>
      <c r="G9" s="7">
        <v>53</v>
      </c>
      <c r="H9" s="7">
        <v>57</v>
      </c>
      <c r="I9" s="7">
        <v>83</v>
      </c>
      <c r="J9" s="6">
        <v>64</v>
      </c>
      <c r="K9" s="6">
        <v>48</v>
      </c>
      <c r="L9" s="6">
        <v>71</v>
      </c>
      <c r="M9" s="8" t="s">
        <v>12</v>
      </c>
      <c r="N9" s="6">
        <v>6</v>
      </c>
      <c r="O9" s="6">
        <v>6</v>
      </c>
      <c r="P9" s="6">
        <v>1</v>
      </c>
      <c r="Q9" s="6">
        <v>10</v>
      </c>
      <c r="R9" s="6">
        <v>5</v>
      </c>
      <c r="S9" s="7">
        <v>0</v>
      </c>
      <c r="T9" s="7">
        <v>3</v>
      </c>
      <c r="U9" s="7">
        <v>2</v>
      </c>
      <c r="V9" s="6">
        <v>3</v>
      </c>
      <c r="W9" s="6">
        <v>0</v>
      </c>
      <c r="X9" s="6">
        <v>3</v>
      </c>
      <c r="Y9" s="8" t="s">
        <v>12</v>
      </c>
      <c r="Z9" s="6">
        <v>12</v>
      </c>
      <c r="AA9" s="6">
        <v>12</v>
      </c>
      <c r="AB9" s="6">
        <v>6</v>
      </c>
      <c r="AC9" s="6">
        <v>9</v>
      </c>
      <c r="AD9" s="6">
        <v>6</v>
      </c>
      <c r="AE9" s="7">
        <v>10</v>
      </c>
      <c r="AF9" s="7">
        <v>9</v>
      </c>
      <c r="AG9" s="7">
        <v>12</v>
      </c>
      <c r="AH9" s="6">
        <v>17</v>
      </c>
      <c r="AI9" s="6">
        <v>12</v>
      </c>
      <c r="AJ9" s="6">
        <v>13</v>
      </c>
      <c r="AK9" s="8" t="s">
        <v>12</v>
      </c>
      <c r="AL9" s="6">
        <v>2</v>
      </c>
      <c r="AM9" s="6">
        <v>0</v>
      </c>
      <c r="AN9" s="6">
        <v>1</v>
      </c>
      <c r="AO9" s="6">
        <v>0</v>
      </c>
      <c r="AP9" s="6">
        <v>0</v>
      </c>
      <c r="AQ9" s="7">
        <v>0</v>
      </c>
      <c r="AR9" s="7">
        <v>0</v>
      </c>
      <c r="AS9" s="7">
        <v>0</v>
      </c>
      <c r="AT9" s="6">
        <v>1</v>
      </c>
      <c r="AU9" s="6">
        <v>0</v>
      </c>
      <c r="AV9" s="6">
        <v>0</v>
      </c>
      <c r="AW9" s="8" t="s">
        <v>12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7">
        <v>0</v>
      </c>
      <c r="BD9" s="7">
        <v>0</v>
      </c>
      <c r="BE9" s="7">
        <v>0</v>
      </c>
      <c r="BF9" s="6">
        <v>0</v>
      </c>
      <c r="BG9" s="6">
        <v>0</v>
      </c>
      <c r="BH9" s="6">
        <v>0</v>
      </c>
      <c r="BI9" s="8" t="s">
        <v>12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7">
        <v>0</v>
      </c>
      <c r="BP9" s="7">
        <v>0</v>
      </c>
      <c r="BQ9" s="7">
        <v>0</v>
      </c>
      <c r="BR9" s="6">
        <v>0</v>
      </c>
      <c r="BS9" s="6">
        <v>0</v>
      </c>
      <c r="BT9" s="6">
        <v>0</v>
      </c>
      <c r="BU9" s="8" t="s">
        <v>12</v>
      </c>
      <c r="BV9" s="6" t="s">
        <v>76</v>
      </c>
      <c r="BW9" s="6" t="s">
        <v>76</v>
      </c>
      <c r="BX9" s="6" t="s">
        <v>76</v>
      </c>
      <c r="BY9" s="6" t="s">
        <v>76</v>
      </c>
      <c r="BZ9" s="6" t="s">
        <v>76</v>
      </c>
      <c r="CA9" s="7" t="s">
        <v>76</v>
      </c>
      <c r="CB9" s="7" t="s">
        <v>76</v>
      </c>
      <c r="CC9" s="7" t="s">
        <v>76</v>
      </c>
      <c r="CD9" s="6" t="s">
        <v>76</v>
      </c>
      <c r="CE9" s="6" t="s">
        <v>76</v>
      </c>
      <c r="CF9" s="6" t="s">
        <v>76</v>
      </c>
      <c r="CG9" s="8" t="s">
        <v>12</v>
      </c>
      <c r="CH9" s="6" t="s">
        <v>76</v>
      </c>
      <c r="CI9" s="6" t="s">
        <v>76</v>
      </c>
      <c r="CJ9" s="6" t="s">
        <v>76</v>
      </c>
      <c r="CK9" s="6" t="s">
        <v>76</v>
      </c>
      <c r="CL9" s="6" t="s">
        <v>76</v>
      </c>
      <c r="CM9" s="7" t="s">
        <v>76</v>
      </c>
      <c r="CN9" s="7" t="s">
        <v>76</v>
      </c>
      <c r="CO9" s="7" t="s">
        <v>76</v>
      </c>
      <c r="CP9" s="6" t="s">
        <v>76</v>
      </c>
      <c r="CQ9" s="6" t="s">
        <v>76</v>
      </c>
      <c r="CR9" s="6" t="s">
        <v>76</v>
      </c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</row>
    <row r="10" spans="1:275" s="14" customFormat="1" ht="15">
      <c r="A10" s="8" t="s">
        <v>14</v>
      </c>
      <c r="B10" s="6" t="s">
        <v>76</v>
      </c>
      <c r="C10" s="6">
        <v>506</v>
      </c>
      <c r="D10" s="6">
        <v>504</v>
      </c>
      <c r="E10" s="6">
        <v>495</v>
      </c>
      <c r="F10" s="6">
        <v>559</v>
      </c>
      <c r="G10" s="7">
        <v>445</v>
      </c>
      <c r="H10" s="7">
        <v>496</v>
      </c>
      <c r="I10" s="7">
        <v>530</v>
      </c>
      <c r="J10" s="6">
        <v>461</v>
      </c>
      <c r="K10" s="6">
        <v>428</v>
      </c>
      <c r="L10" s="6" t="s">
        <v>76</v>
      </c>
      <c r="M10" s="8" t="s">
        <v>14</v>
      </c>
      <c r="N10" s="6" t="s">
        <v>76</v>
      </c>
      <c r="O10" s="6">
        <v>17</v>
      </c>
      <c r="P10" s="6">
        <v>15</v>
      </c>
      <c r="Q10" s="6">
        <v>19</v>
      </c>
      <c r="R10" s="6">
        <v>11</v>
      </c>
      <c r="S10" s="7">
        <v>15</v>
      </c>
      <c r="T10" s="7">
        <v>18</v>
      </c>
      <c r="U10" s="7">
        <v>7</v>
      </c>
      <c r="V10" s="6">
        <v>18</v>
      </c>
      <c r="W10" s="6">
        <v>9</v>
      </c>
      <c r="X10" s="6" t="s">
        <v>76</v>
      </c>
      <c r="Y10" s="8" t="s">
        <v>14</v>
      </c>
      <c r="Z10" s="6" t="s">
        <v>76</v>
      </c>
      <c r="AA10" s="6">
        <v>58</v>
      </c>
      <c r="AB10" s="6">
        <v>48</v>
      </c>
      <c r="AC10" s="6">
        <v>72</v>
      </c>
      <c r="AD10" s="6">
        <v>67</v>
      </c>
      <c r="AE10" s="7">
        <v>71</v>
      </c>
      <c r="AF10" s="7">
        <v>67</v>
      </c>
      <c r="AG10" s="7">
        <v>79</v>
      </c>
      <c r="AH10" s="6">
        <v>62</v>
      </c>
      <c r="AI10" s="6">
        <v>61</v>
      </c>
      <c r="AJ10" s="6" t="s">
        <v>76</v>
      </c>
      <c r="AK10" s="8" t="s">
        <v>14</v>
      </c>
      <c r="AL10" s="6" t="s">
        <v>76</v>
      </c>
      <c r="AM10" s="6">
        <v>5</v>
      </c>
      <c r="AN10" s="6">
        <v>1</v>
      </c>
      <c r="AO10" s="6">
        <v>1</v>
      </c>
      <c r="AP10" s="6">
        <v>2</v>
      </c>
      <c r="AQ10" s="7">
        <v>5</v>
      </c>
      <c r="AR10" s="7">
        <v>2</v>
      </c>
      <c r="AS10" s="7">
        <v>3</v>
      </c>
      <c r="AT10" s="6">
        <v>1</v>
      </c>
      <c r="AU10" s="6">
        <v>1</v>
      </c>
      <c r="AV10" s="6" t="s">
        <v>76</v>
      </c>
      <c r="AW10" s="8" t="s">
        <v>14</v>
      </c>
      <c r="AX10" s="6">
        <v>687</v>
      </c>
      <c r="AY10" s="6" t="s">
        <v>76</v>
      </c>
      <c r="AZ10" s="6" t="s">
        <v>76</v>
      </c>
      <c r="BA10" s="6" t="s">
        <v>76</v>
      </c>
      <c r="BB10" s="6" t="s">
        <v>76</v>
      </c>
      <c r="BC10" s="7" t="s">
        <v>76</v>
      </c>
      <c r="BD10" s="7" t="s">
        <v>76</v>
      </c>
      <c r="BE10" s="7" t="s">
        <v>76</v>
      </c>
      <c r="BF10" s="6" t="s">
        <v>76</v>
      </c>
      <c r="BG10" s="6" t="s">
        <v>76</v>
      </c>
      <c r="BH10" s="6" t="s">
        <v>76</v>
      </c>
      <c r="BI10" s="8" t="s">
        <v>14</v>
      </c>
      <c r="BJ10" s="6">
        <v>21</v>
      </c>
      <c r="BK10" s="6" t="s">
        <v>76</v>
      </c>
      <c r="BL10" s="6" t="s">
        <v>76</v>
      </c>
      <c r="BM10" s="6" t="s">
        <v>76</v>
      </c>
      <c r="BN10" s="6" t="s">
        <v>76</v>
      </c>
      <c r="BO10" s="7" t="s">
        <v>76</v>
      </c>
      <c r="BP10" s="7" t="s">
        <v>76</v>
      </c>
      <c r="BQ10" s="7" t="s">
        <v>76</v>
      </c>
      <c r="BR10" s="6" t="s">
        <v>76</v>
      </c>
      <c r="BS10" s="6" t="s">
        <v>76</v>
      </c>
      <c r="BT10" s="6" t="s">
        <v>76</v>
      </c>
      <c r="BU10" s="8" t="s">
        <v>14</v>
      </c>
      <c r="BV10" s="6" t="s">
        <v>76</v>
      </c>
      <c r="BW10" s="6" t="s">
        <v>76</v>
      </c>
      <c r="BX10" s="6" t="s">
        <v>76</v>
      </c>
      <c r="BY10" s="6" t="s">
        <v>76</v>
      </c>
      <c r="BZ10" s="6" t="s">
        <v>76</v>
      </c>
      <c r="CA10" s="7" t="s">
        <v>76</v>
      </c>
      <c r="CB10" s="7" t="s">
        <v>76</v>
      </c>
      <c r="CC10" s="7" t="s">
        <v>76</v>
      </c>
      <c r="CD10" s="6" t="s">
        <v>76</v>
      </c>
      <c r="CE10" s="6" t="s">
        <v>76</v>
      </c>
      <c r="CF10" s="6" t="s">
        <v>76</v>
      </c>
      <c r="CG10" s="8" t="s">
        <v>14</v>
      </c>
      <c r="CH10" s="6" t="s">
        <v>76</v>
      </c>
      <c r="CI10" s="6" t="s">
        <v>76</v>
      </c>
      <c r="CJ10" s="6" t="s">
        <v>76</v>
      </c>
      <c r="CK10" s="6" t="s">
        <v>76</v>
      </c>
      <c r="CL10" s="6" t="s">
        <v>76</v>
      </c>
      <c r="CM10" s="7" t="s">
        <v>76</v>
      </c>
      <c r="CN10" s="7" t="s">
        <v>76</v>
      </c>
      <c r="CO10" s="7" t="s">
        <v>76</v>
      </c>
      <c r="CP10" s="6" t="s">
        <v>76</v>
      </c>
      <c r="CQ10" s="6" t="s">
        <v>76</v>
      </c>
      <c r="CR10" s="6" t="s">
        <v>76</v>
      </c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</row>
    <row r="11" spans="1:275" s="14" customFormat="1" ht="15">
      <c r="A11" s="10" t="s">
        <v>16</v>
      </c>
      <c r="B11" s="6" t="s">
        <v>76</v>
      </c>
      <c r="C11" s="6" t="s">
        <v>76</v>
      </c>
      <c r="D11" s="6" t="s">
        <v>76</v>
      </c>
      <c r="E11" s="6" t="s">
        <v>76</v>
      </c>
      <c r="F11" s="6" t="s">
        <v>76</v>
      </c>
      <c r="G11" s="6" t="s">
        <v>76</v>
      </c>
      <c r="H11" s="6" t="s">
        <v>76</v>
      </c>
      <c r="I11" s="6" t="s">
        <v>76</v>
      </c>
      <c r="J11" s="6" t="s">
        <v>76</v>
      </c>
      <c r="K11" s="6" t="s">
        <v>76</v>
      </c>
      <c r="L11" s="6" t="s">
        <v>76</v>
      </c>
      <c r="M11" s="10" t="s">
        <v>16</v>
      </c>
      <c r="N11" s="6" t="s">
        <v>76</v>
      </c>
      <c r="O11" s="6" t="s">
        <v>76</v>
      </c>
      <c r="P11" s="6" t="s">
        <v>76</v>
      </c>
      <c r="Q11" s="6" t="s">
        <v>76</v>
      </c>
      <c r="R11" s="6" t="s">
        <v>76</v>
      </c>
      <c r="S11" s="6" t="s">
        <v>76</v>
      </c>
      <c r="T11" s="6" t="s">
        <v>76</v>
      </c>
      <c r="U11" s="6" t="s">
        <v>76</v>
      </c>
      <c r="V11" s="6" t="s">
        <v>76</v>
      </c>
      <c r="W11" s="6" t="s">
        <v>76</v>
      </c>
      <c r="X11" s="6" t="s">
        <v>76</v>
      </c>
      <c r="Y11" s="10" t="s">
        <v>16</v>
      </c>
      <c r="Z11" s="6" t="s">
        <v>76</v>
      </c>
      <c r="AA11" s="6" t="s">
        <v>76</v>
      </c>
      <c r="AB11" s="6" t="s">
        <v>76</v>
      </c>
      <c r="AC11" s="6" t="s">
        <v>76</v>
      </c>
      <c r="AD11" s="6" t="s">
        <v>76</v>
      </c>
      <c r="AE11" s="6" t="s">
        <v>76</v>
      </c>
      <c r="AF11" s="6" t="s">
        <v>76</v>
      </c>
      <c r="AG11" s="6" t="s">
        <v>76</v>
      </c>
      <c r="AH11" s="6" t="s">
        <v>76</v>
      </c>
      <c r="AI11" s="6" t="s">
        <v>76</v>
      </c>
      <c r="AJ11" s="6" t="s">
        <v>76</v>
      </c>
      <c r="AK11" s="10" t="s">
        <v>16</v>
      </c>
      <c r="AL11" s="6" t="s">
        <v>76</v>
      </c>
      <c r="AM11" s="6" t="s">
        <v>76</v>
      </c>
      <c r="AN11" s="6" t="s">
        <v>76</v>
      </c>
      <c r="AO11" s="6" t="s">
        <v>76</v>
      </c>
      <c r="AP11" s="6" t="s">
        <v>76</v>
      </c>
      <c r="AQ11" s="6" t="s">
        <v>76</v>
      </c>
      <c r="AR11" s="6" t="s">
        <v>76</v>
      </c>
      <c r="AS11" s="6" t="s">
        <v>76</v>
      </c>
      <c r="AT11" s="6" t="s">
        <v>76</v>
      </c>
      <c r="AU11" s="6" t="s">
        <v>76</v>
      </c>
      <c r="AV11" s="6" t="s">
        <v>76</v>
      </c>
      <c r="AW11" s="10" t="s">
        <v>16</v>
      </c>
      <c r="AX11" s="6">
        <v>23</v>
      </c>
      <c r="AY11" s="6">
        <v>10</v>
      </c>
      <c r="AZ11" s="6">
        <v>12</v>
      </c>
      <c r="BA11" s="6">
        <v>16</v>
      </c>
      <c r="BB11" s="6">
        <v>19</v>
      </c>
      <c r="BC11" s="6">
        <v>24</v>
      </c>
      <c r="BD11" s="6">
        <v>10</v>
      </c>
      <c r="BE11" s="6">
        <v>21</v>
      </c>
      <c r="BF11" s="6">
        <v>27</v>
      </c>
      <c r="BG11" s="6">
        <v>11</v>
      </c>
      <c r="BH11" s="6">
        <v>12</v>
      </c>
      <c r="BI11" s="10" t="s">
        <v>16</v>
      </c>
      <c r="BJ11" s="6">
        <v>0</v>
      </c>
      <c r="BK11" s="6">
        <v>0</v>
      </c>
      <c r="BL11" s="6">
        <v>3</v>
      </c>
      <c r="BM11" s="6">
        <v>2</v>
      </c>
      <c r="BN11" s="6">
        <v>0</v>
      </c>
      <c r="BO11" s="6">
        <v>2</v>
      </c>
      <c r="BP11" s="6">
        <v>1</v>
      </c>
      <c r="BQ11" s="6">
        <v>0</v>
      </c>
      <c r="BR11" s="6">
        <v>0</v>
      </c>
      <c r="BS11" s="6">
        <v>0</v>
      </c>
      <c r="BT11" s="6">
        <v>0</v>
      </c>
      <c r="BU11" s="10" t="s">
        <v>16</v>
      </c>
      <c r="BV11" s="6" t="s">
        <v>76</v>
      </c>
      <c r="BW11" s="6" t="s">
        <v>76</v>
      </c>
      <c r="BX11" s="6" t="s">
        <v>76</v>
      </c>
      <c r="BY11" s="6" t="s">
        <v>76</v>
      </c>
      <c r="BZ11" s="6" t="s">
        <v>76</v>
      </c>
      <c r="CA11" s="6" t="s">
        <v>76</v>
      </c>
      <c r="CB11" s="6" t="s">
        <v>76</v>
      </c>
      <c r="CC11" s="6" t="s">
        <v>76</v>
      </c>
      <c r="CD11" s="6" t="s">
        <v>76</v>
      </c>
      <c r="CE11" s="6" t="s">
        <v>76</v>
      </c>
      <c r="CF11" s="6" t="s">
        <v>76</v>
      </c>
      <c r="CG11" s="10" t="s">
        <v>16</v>
      </c>
      <c r="CH11" s="6" t="s">
        <v>76</v>
      </c>
      <c r="CI11" s="6" t="s">
        <v>76</v>
      </c>
      <c r="CJ11" s="6" t="s">
        <v>76</v>
      </c>
      <c r="CK11" s="6" t="s">
        <v>76</v>
      </c>
      <c r="CL11" s="6" t="s">
        <v>76</v>
      </c>
      <c r="CM11" s="6" t="s">
        <v>76</v>
      </c>
      <c r="CN11" s="6" t="s">
        <v>76</v>
      </c>
      <c r="CO11" s="6" t="s">
        <v>76</v>
      </c>
      <c r="CP11" s="6" t="s">
        <v>76</v>
      </c>
      <c r="CQ11" s="6" t="s">
        <v>76</v>
      </c>
      <c r="CR11" s="6" t="s">
        <v>76</v>
      </c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</row>
    <row r="12" spans="1:275" s="14" customFormat="1" ht="15">
      <c r="A12" s="8" t="s">
        <v>18</v>
      </c>
      <c r="B12" s="6" t="s">
        <v>76</v>
      </c>
      <c r="C12" s="6" t="s">
        <v>76</v>
      </c>
      <c r="D12" s="6" t="s">
        <v>76</v>
      </c>
      <c r="E12" s="6" t="s">
        <v>76</v>
      </c>
      <c r="F12" s="6" t="s">
        <v>76</v>
      </c>
      <c r="G12" s="6" t="s">
        <v>76</v>
      </c>
      <c r="H12" s="6" t="s">
        <v>76</v>
      </c>
      <c r="I12" s="6" t="s">
        <v>76</v>
      </c>
      <c r="J12" s="6" t="s">
        <v>76</v>
      </c>
      <c r="K12" s="6" t="s">
        <v>76</v>
      </c>
      <c r="L12" s="6" t="s">
        <v>76</v>
      </c>
      <c r="M12" s="8" t="s">
        <v>18</v>
      </c>
      <c r="N12" s="6" t="s">
        <v>76</v>
      </c>
      <c r="O12" s="6" t="s">
        <v>76</v>
      </c>
      <c r="P12" s="6" t="s">
        <v>76</v>
      </c>
      <c r="Q12" s="6" t="s">
        <v>76</v>
      </c>
      <c r="R12" s="6" t="s">
        <v>76</v>
      </c>
      <c r="S12" s="6" t="s">
        <v>76</v>
      </c>
      <c r="T12" s="6" t="s">
        <v>76</v>
      </c>
      <c r="U12" s="6" t="s">
        <v>76</v>
      </c>
      <c r="V12" s="6" t="s">
        <v>76</v>
      </c>
      <c r="W12" s="6" t="s">
        <v>76</v>
      </c>
      <c r="X12" s="6" t="s">
        <v>76</v>
      </c>
      <c r="Y12" s="8" t="s">
        <v>18</v>
      </c>
      <c r="Z12" s="6" t="s">
        <v>76</v>
      </c>
      <c r="AA12" s="6" t="s">
        <v>76</v>
      </c>
      <c r="AB12" s="6" t="s">
        <v>76</v>
      </c>
      <c r="AC12" s="6" t="s">
        <v>76</v>
      </c>
      <c r="AD12" s="6" t="s">
        <v>76</v>
      </c>
      <c r="AE12" s="6" t="s">
        <v>76</v>
      </c>
      <c r="AF12" s="6" t="s">
        <v>76</v>
      </c>
      <c r="AG12" s="6" t="s">
        <v>76</v>
      </c>
      <c r="AH12" s="6" t="s">
        <v>76</v>
      </c>
      <c r="AI12" s="6" t="s">
        <v>76</v>
      </c>
      <c r="AJ12" s="6" t="s">
        <v>76</v>
      </c>
      <c r="AK12" s="8" t="s">
        <v>18</v>
      </c>
      <c r="AL12" s="6" t="s">
        <v>76</v>
      </c>
      <c r="AM12" s="6" t="s">
        <v>76</v>
      </c>
      <c r="AN12" s="6" t="s">
        <v>76</v>
      </c>
      <c r="AO12" s="6" t="s">
        <v>76</v>
      </c>
      <c r="AP12" s="6" t="s">
        <v>76</v>
      </c>
      <c r="AQ12" s="6" t="s">
        <v>76</v>
      </c>
      <c r="AR12" s="6" t="s">
        <v>76</v>
      </c>
      <c r="AS12" s="6" t="s">
        <v>76</v>
      </c>
      <c r="AT12" s="6" t="s">
        <v>76</v>
      </c>
      <c r="AU12" s="6" t="s">
        <v>76</v>
      </c>
      <c r="AV12" s="6" t="s">
        <v>76</v>
      </c>
      <c r="AW12" s="8" t="s">
        <v>18</v>
      </c>
      <c r="AX12" s="6">
        <v>3</v>
      </c>
      <c r="AY12" s="6">
        <v>2</v>
      </c>
      <c r="AZ12" s="6">
        <v>3</v>
      </c>
      <c r="BA12" s="6">
        <v>5</v>
      </c>
      <c r="BB12" s="6">
        <v>4</v>
      </c>
      <c r="BC12" s="6">
        <v>0</v>
      </c>
      <c r="BD12" s="6">
        <v>0</v>
      </c>
      <c r="BE12" s="6">
        <v>6</v>
      </c>
      <c r="BF12" s="6">
        <v>3</v>
      </c>
      <c r="BG12" s="6">
        <v>3</v>
      </c>
      <c r="BH12" s="6">
        <v>2</v>
      </c>
      <c r="BI12" s="8" t="s">
        <v>18</v>
      </c>
      <c r="BJ12" s="6">
        <v>1</v>
      </c>
      <c r="BK12" s="6">
        <v>0</v>
      </c>
      <c r="BL12" s="6">
        <v>1</v>
      </c>
      <c r="BM12" s="6">
        <v>0</v>
      </c>
      <c r="BN12" s="6">
        <v>0</v>
      </c>
      <c r="BO12" s="6">
        <v>1</v>
      </c>
      <c r="BP12" s="6">
        <v>0</v>
      </c>
      <c r="BQ12" s="6">
        <v>0</v>
      </c>
      <c r="BR12" s="6">
        <v>0</v>
      </c>
      <c r="BS12" s="6">
        <v>0</v>
      </c>
      <c r="BT12" s="6">
        <v>1</v>
      </c>
      <c r="BU12" s="8" t="s">
        <v>18</v>
      </c>
      <c r="BV12" s="6" t="s">
        <v>76</v>
      </c>
      <c r="BW12" s="6" t="s">
        <v>76</v>
      </c>
      <c r="BX12" s="6" t="s">
        <v>76</v>
      </c>
      <c r="BY12" s="6" t="s">
        <v>76</v>
      </c>
      <c r="BZ12" s="6" t="s">
        <v>76</v>
      </c>
      <c r="CA12" s="6" t="s">
        <v>76</v>
      </c>
      <c r="CB12" s="6" t="s">
        <v>76</v>
      </c>
      <c r="CC12" s="6" t="s">
        <v>76</v>
      </c>
      <c r="CD12" s="6" t="s">
        <v>76</v>
      </c>
      <c r="CE12" s="6" t="s">
        <v>76</v>
      </c>
      <c r="CF12" s="6" t="s">
        <v>76</v>
      </c>
      <c r="CG12" s="8" t="s">
        <v>18</v>
      </c>
      <c r="CH12" s="6" t="s">
        <v>76</v>
      </c>
      <c r="CI12" s="6" t="s">
        <v>76</v>
      </c>
      <c r="CJ12" s="6" t="s">
        <v>76</v>
      </c>
      <c r="CK12" s="6" t="s">
        <v>76</v>
      </c>
      <c r="CL12" s="6" t="s">
        <v>76</v>
      </c>
      <c r="CM12" s="6" t="s">
        <v>76</v>
      </c>
      <c r="CN12" s="6" t="s">
        <v>76</v>
      </c>
      <c r="CO12" s="6" t="s">
        <v>76</v>
      </c>
      <c r="CP12" s="6" t="s">
        <v>76</v>
      </c>
      <c r="CQ12" s="6" t="s">
        <v>76</v>
      </c>
      <c r="CR12" s="6" t="s">
        <v>76</v>
      </c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</row>
    <row r="13" spans="1:275" s="14" customFormat="1" ht="15">
      <c r="A13" s="8" t="s">
        <v>22</v>
      </c>
      <c r="B13" s="6" t="s">
        <v>76</v>
      </c>
      <c r="C13" s="6" t="s">
        <v>76</v>
      </c>
      <c r="D13" s="6" t="s">
        <v>76</v>
      </c>
      <c r="E13" s="6">
        <v>188</v>
      </c>
      <c r="F13" s="6">
        <v>217</v>
      </c>
      <c r="G13" s="7">
        <v>283</v>
      </c>
      <c r="H13" s="7">
        <v>304</v>
      </c>
      <c r="I13" s="7">
        <v>283</v>
      </c>
      <c r="J13" s="6">
        <v>364</v>
      </c>
      <c r="K13" s="6">
        <v>255</v>
      </c>
      <c r="L13" s="6">
        <v>302</v>
      </c>
      <c r="M13" s="8" t="s">
        <v>22</v>
      </c>
      <c r="N13" s="6" t="s">
        <v>76</v>
      </c>
      <c r="O13" s="6" t="s">
        <v>76</v>
      </c>
      <c r="P13" s="6" t="s">
        <v>76</v>
      </c>
      <c r="Q13" s="6">
        <v>5</v>
      </c>
      <c r="R13" s="6">
        <v>11</v>
      </c>
      <c r="S13" s="7">
        <v>17</v>
      </c>
      <c r="T13" s="7">
        <v>18</v>
      </c>
      <c r="U13" s="7">
        <v>19</v>
      </c>
      <c r="V13" s="6">
        <v>14</v>
      </c>
      <c r="W13" s="6">
        <v>12</v>
      </c>
      <c r="X13" s="6">
        <v>16</v>
      </c>
      <c r="Y13" s="8" t="s">
        <v>22</v>
      </c>
      <c r="Z13" s="6" t="s">
        <v>76</v>
      </c>
      <c r="AA13" s="6" t="s">
        <v>76</v>
      </c>
      <c r="AB13" s="6" t="s">
        <v>76</v>
      </c>
      <c r="AC13" s="6">
        <v>5</v>
      </c>
      <c r="AD13" s="6">
        <v>3</v>
      </c>
      <c r="AE13" s="7">
        <v>40</v>
      </c>
      <c r="AF13" s="7">
        <v>32</v>
      </c>
      <c r="AG13" s="7">
        <v>55</v>
      </c>
      <c r="AH13" s="6">
        <v>37</v>
      </c>
      <c r="AI13" s="6">
        <v>45</v>
      </c>
      <c r="AJ13" s="6">
        <v>38</v>
      </c>
      <c r="AK13" s="8" t="s">
        <v>22</v>
      </c>
      <c r="AL13" s="6" t="s">
        <v>76</v>
      </c>
      <c r="AM13" s="6" t="s">
        <v>76</v>
      </c>
      <c r="AN13" s="6" t="s">
        <v>76</v>
      </c>
      <c r="AO13" s="6">
        <v>0</v>
      </c>
      <c r="AP13" s="6">
        <v>0</v>
      </c>
      <c r="AQ13" s="7">
        <v>3</v>
      </c>
      <c r="AR13" s="7">
        <v>5</v>
      </c>
      <c r="AS13" s="7">
        <v>2</v>
      </c>
      <c r="AT13" s="6">
        <v>2</v>
      </c>
      <c r="AU13" s="6">
        <v>1</v>
      </c>
      <c r="AV13" s="6">
        <v>1</v>
      </c>
      <c r="AW13" s="8" t="s">
        <v>22</v>
      </c>
      <c r="AX13" s="6">
        <v>333</v>
      </c>
      <c r="AY13" s="6">
        <v>282</v>
      </c>
      <c r="AZ13" s="6">
        <v>285</v>
      </c>
      <c r="BA13" s="6">
        <v>82</v>
      </c>
      <c r="BB13" s="6">
        <v>92</v>
      </c>
      <c r="BC13" s="7" t="s">
        <v>76</v>
      </c>
      <c r="BD13" s="7" t="s">
        <v>76</v>
      </c>
      <c r="BE13" s="7" t="s">
        <v>76</v>
      </c>
      <c r="BF13" s="6" t="s">
        <v>76</v>
      </c>
      <c r="BG13" s="6" t="s">
        <v>76</v>
      </c>
      <c r="BH13" s="6" t="s">
        <v>76</v>
      </c>
      <c r="BI13" s="8" t="s">
        <v>22</v>
      </c>
      <c r="BJ13" s="6">
        <v>14</v>
      </c>
      <c r="BK13" s="6">
        <v>22</v>
      </c>
      <c r="BL13" s="6">
        <v>17</v>
      </c>
      <c r="BM13" s="6">
        <v>7</v>
      </c>
      <c r="BN13" s="6">
        <v>6</v>
      </c>
      <c r="BO13" s="7" t="s">
        <v>76</v>
      </c>
      <c r="BP13" s="7" t="s">
        <v>76</v>
      </c>
      <c r="BQ13" s="7" t="s">
        <v>76</v>
      </c>
      <c r="BR13" s="6" t="s">
        <v>76</v>
      </c>
      <c r="BS13" s="6" t="s">
        <v>76</v>
      </c>
      <c r="BT13" s="6" t="s">
        <v>76</v>
      </c>
      <c r="BU13" s="8" t="s">
        <v>22</v>
      </c>
      <c r="BV13" s="6" t="s">
        <v>76</v>
      </c>
      <c r="BW13" s="6" t="s">
        <v>76</v>
      </c>
      <c r="BX13" s="6" t="s">
        <v>76</v>
      </c>
      <c r="BY13" s="6" t="s">
        <v>76</v>
      </c>
      <c r="BZ13" s="6" t="s">
        <v>76</v>
      </c>
      <c r="CA13" s="7" t="s">
        <v>76</v>
      </c>
      <c r="CB13" s="7" t="s">
        <v>76</v>
      </c>
      <c r="CC13" s="7" t="s">
        <v>76</v>
      </c>
      <c r="CD13" s="6" t="s">
        <v>76</v>
      </c>
      <c r="CE13" s="6" t="s">
        <v>76</v>
      </c>
      <c r="CF13" s="6" t="s">
        <v>76</v>
      </c>
      <c r="CG13" s="8" t="s">
        <v>22</v>
      </c>
      <c r="CH13" s="6" t="s">
        <v>76</v>
      </c>
      <c r="CI13" s="6" t="s">
        <v>76</v>
      </c>
      <c r="CJ13" s="6" t="s">
        <v>76</v>
      </c>
      <c r="CK13" s="6" t="s">
        <v>76</v>
      </c>
      <c r="CL13" s="6" t="s">
        <v>76</v>
      </c>
      <c r="CM13" s="7" t="s">
        <v>76</v>
      </c>
      <c r="CN13" s="7" t="s">
        <v>76</v>
      </c>
      <c r="CO13" s="7" t="s">
        <v>76</v>
      </c>
      <c r="CP13" s="6" t="s">
        <v>76</v>
      </c>
      <c r="CQ13" s="6" t="s">
        <v>76</v>
      </c>
      <c r="CR13" s="6" t="s">
        <v>76</v>
      </c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</row>
    <row r="14" spans="1:275" s="14" customFormat="1" ht="15">
      <c r="A14" s="8" t="s">
        <v>24</v>
      </c>
      <c r="B14" s="6">
        <v>16</v>
      </c>
      <c r="C14" s="6">
        <v>11</v>
      </c>
      <c r="D14" s="6">
        <v>13</v>
      </c>
      <c r="E14" s="6">
        <v>9</v>
      </c>
      <c r="F14" s="6">
        <v>16</v>
      </c>
      <c r="G14" s="7">
        <v>12</v>
      </c>
      <c r="H14" s="7">
        <v>5</v>
      </c>
      <c r="I14" s="7">
        <v>15</v>
      </c>
      <c r="J14" s="6">
        <v>16</v>
      </c>
      <c r="K14" s="6">
        <v>11</v>
      </c>
      <c r="L14" s="6">
        <v>17</v>
      </c>
      <c r="M14" s="8" t="s">
        <v>24</v>
      </c>
      <c r="N14" s="6">
        <v>2</v>
      </c>
      <c r="O14" s="6">
        <v>1</v>
      </c>
      <c r="P14" s="6">
        <v>1</v>
      </c>
      <c r="Q14" s="6">
        <v>1</v>
      </c>
      <c r="R14" s="6">
        <v>0</v>
      </c>
      <c r="S14" s="7">
        <v>0</v>
      </c>
      <c r="T14" s="7">
        <v>0</v>
      </c>
      <c r="U14" s="7">
        <v>0</v>
      </c>
      <c r="V14" s="6">
        <v>0</v>
      </c>
      <c r="W14" s="6">
        <v>1</v>
      </c>
      <c r="X14" s="6">
        <v>1</v>
      </c>
      <c r="Y14" s="8" t="s">
        <v>24</v>
      </c>
      <c r="Z14" s="6">
        <v>1</v>
      </c>
      <c r="AA14" s="6">
        <v>3</v>
      </c>
      <c r="AB14" s="6">
        <v>4</v>
      </c>
      <c r="AC14" s="6">
        <v>3</v>
      </c>
      <c r="AD14" s="6">
        <v>0</v>
      </c>
      <c r="AE14" s="7">
        <v>0</v>
      </c>
      <c r="AF14" s="7">
        <v>4</v>
      </c>
      <c r="AG14" s="7">
        <v>5</v>
      </c>
      <c r="AH14" s="6">
        <v>4</v>
      </c>
      <c r="AI14" s="6">
        <v>3</v>
      </c>
      <c r="AJ14" s="6">
        <v>3</v>
      </c>
      <c r="AK14" s="8" t="s">
        <v>24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7">
        <v>0</v>
      </c>
      <c r="AR14" s="7">
        <v>0</v>
      </c>
      <c r="AS14" s="7">
        <v>1</v>
      </c>
      <c r="AT14" s="6">
        <v>0</v>
      </c>
      <c r="AU14" s="6">
        <v>0</v>
      </c>
      <c r="AV14" s="6">
        <v>1</v>
      </c>
      <c r="AW14" s="8" t="s">
        <v>24</v>
      </c>
      <c r="AX14" s="6">
        <v>9</v>
      </c>
      <c r="AY14" s="6">
        <v>5</v>
      </c>
      <c r="AZ14" s="6">
        <v>6</v>
      </c>
      <c r="BA14" s="6">
        <v>4</v>
      </c>
      <c r="BB14" s="6">
        <v>4</v>
      </c>
      <c r="BC14" s="7">
        <v>5</v>
      </c>
      <c r="BD14" s="7">
        <v>3</v>
      </c>
      <c r="BE14" s="7">
        <v>3</v>
      </c>
      <c r="BF14" s="6">
        <v>5</v>
      </c>
      <c r="BG14" s="6">
        <v>4</v>
      </c>
      <c r="BH14" s="6">
        <v>6</v>
      </c>
      <c r="BI14" s="8" t="s">
        <v>24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7">
        <v>0</v>
      </c>
      <c r="BP14" s="7">
        <v>1</v>
      </c>
      <c r="BQ14" s="7">
        <v>0</v>
      </c>
      <c r="BR14" s="6">
        <v>0</v>
      </c>
      <c r="BS14" s="6">
        <v>1</v>
      </c>
      <c r="BT14" s="6">
        <v>0</v>
      </c>
      <c r="BU14" s="8" t="s">
        <v>24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7">
        <v>0</v>
      </c>
      <c r="CB14" s="7">
        <v>0</v>
      </c>
      <c r="CC14" s="7">
        <v>0</v>
      </c>
      <c r="CD14" s="6">
        <v>0</v>
      </c>
      <c r="CE14" s="6">
        <v>0</v>
      </c>
      <c r="CF14" s="6">
        <v>0</v>
      </c>
      <c r="CG14" s="8" t="s">
        <v>24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7">
        <v>0</v>
      </c>
      <c r="CN14" s="7">
        <v>0</v>
      </c>
      <c r="CO14" s="7">
        <v>0</v>
      </c>
      <c r="CP14" s="6">
        <v>0</v>
      </c>
      <c r="CQ14" s="6">
        <v>0</v>
      </c>
      <c r="CR14" s="6">
        <v>0</v>
      </c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</row>
    <row r="15" spans="1:275" s="14" customFormat="1" ht="15">
      <c r="A15" s="8" t="s">
        <v>26</v>
      </c>
      <c r="B15" s="6" t="s">
        <v>76</v>
      </c>
      <c r="C15" s="6" t="s">
        <v>76</v>
      </c>
      <c r="D15" s="6" t="s">
        <v>76</v>
      </c>
      <c r="E15" s="6" t="s">
        <v>76</v>
      </c>
      <c r="F15" s="6">
        <v>491</v>
      </c>
      <c r="G15" s="7">
        <v>505</v>
      </c>
      <c r="H15" s="7">
        <v>566</v>
      </c>
      <c r="I15" s="7">
        <v>504</v>
      </c>
      <c r="J15" s="6">
        <v>492</v>
      </c>
      <c r="K15" s="6">
        <v>372</v>
      </c>
      <c r="L15" s="6">
        <v>460</v>
      </c>
      <c r="M15" s="8" t="s">
        <v>26</v>
      </c>
      <c r="N15" s="6" t="s">
        <v>76</v>
      </c>
      <c r="O15" s="6" t="s">
        <v>76</v>
      </c>
      <c r="P15" s="6" t="s">
        <v>76</v>
      </c>
      <c r="Q15" s="6" t="s">
        <v>76</v>
      </c>
      <c r="R15" s="6">
        <v>35</v>
      </c>
      <c r="S15" s="7">
        <v>26</v>
      </c>
      <c r="T15" s="7">
        <v>23</v>
      </c>
      <c r="U15" s="7">
        <v>18</v>
      </c>
      <c r="V15" s="6">
        <v>26</v>
      </c>
      <c r="W15" s="6">
        <v>23</v>
      </c>
      <c r="X15" s="6">
        <v>26</v>
      </c>
      <c r="Y15" s="8" t="s">
        <v>26</v>
      </c>
      <c r="Z15" s="6" t="s">
        <v>76</v>
      </c>
      <c r="AA15" s="6" t="s">
        <v>76</v>
      </c>
      <c r="AB15" s="6" t="s">
        <v>76</v>
      </c>
      <c r="AC15" s="6" t="s">
        <v>76</v>
      </c>
      <c r="AD15" s="6">
        <v>88</v>
      </c>
      <c r="AE15" s="7">
        <v>78</v>
      </c>
      <c r="AF15" s="7">
        <v>72</v>
      </c>
      <c r="AG15" s="7">
        <v>99</v>
      </c>
      <c r="AH15" s="6">
        <v>93</v>
      </c>
      <c r="AI15" s="6">
        <v>78</v>
      </c>
      <c r="AJ15" s="6">
        <v>82</v>
      </c>
      <c r="AK15" s="8" t="s">
        <v>26</v>
      </c>
      <c r="AL15" s="6" t="s">
        <v>76</v>
      </c>
      <c r="AM15" s="6" t="s">
        <v>76</v>
      </c>
      <c r="AN15" s="6" t="s">
        <v>76</v>
      </c>
      <c r="AO15" s="6" t="s">
        <v>76</v>
      </c>
      <c r="AP15" s="6">
        <v>0</v>
      </c>
      <c r="AQ15" s="7">
        <v>4</v>
      </c>
      <c r="AR15" s="7">
        <v>8</v>
      </c>
      <c r="AS15" s="7">
        <v>6</v>
      </c>
      <c r="AT15" s="6">
        <v>4</v>
      </c>
      <c r="AU15" s="6">
        <v>6</v>
      </c>
      <c r="AV15" s="6">
        <v>4</v>
      </c>
      <c r="AW15" s="8" t="s">
        <v>26</v>
      </c>
      <c r="AX15" s="6">
        <v>730</v>
      </c>
      <c r="AY15" s="6">
        <v>647</v>
      </c>
      <c r="AZ15" s="6">
        <v>614</v>
      </c>
      <c r="BA15" s="6">
        <v>618</v>
      </c>
      <c r="BB15" s="6" t="s">
        <v>76</v>
      </c>
      <c r="BC15" s="7" t="s">
        <v>76</v>
      </c>
      <c r="BD15" s="7" t="s">
        <v>76</v>
      </c>
      <c r="BE15" s="7" t="s">
        <v>76</v>
      </c>
      <c r="BF15" s="6" t="s">
        <v>76</v>
      </c>
      <c r="BG15" s="6" t="s">
        <v>76</v>
      </c>
      <c r="BH15" s="6" t="s">
        <v>76</v>
      </c>
      <c r="BI15" s="8" t="s">
        <v>26</v>
      </c>
      <c r="BJ15" s="6">
        <v>56</v>
      </c>
      <c r="BK15" s="6">
        <v>45</v>
      </c>
      <c r="BL15" s="6">
        <v>44</v>
      </c>
      <c r="BM15" s="6">
        <v>31</v>
      </c>
      <c r="BN15" s="6" t="s">
        <v>76</v>
      </c>
      <c r="BO15" s="7" t="s">
        <v>76</v>
      </c>
      <c r="BP15" s="7" t="s">
        <v>76</v>
      </c>
      <c r="BQ15" s="7" t="s">
        <v>76</v>
      </c>
      <c r="BR15" s="6" t="s">
        <v>76</v>
      </c>
      <c r="BS15" s="6" t="s">
        <v>76</v>
      </c>
      <c r="BT15" s="6" t="s">
        <v>76</v>
      </c>
      <c r="BU15" s="8" t="s">
        <v>26</v>
      </c>
      <c r="BV15" s="6" t="s">
        <v>76</v>
      </c>
      <c r="BW15" s="6" t="s">
        <v>76</v>
      </c>
      <c r="BX15" s="6" t="s">
        <v>76</v>
      </c>
      <c r="BY15" s="6" t="s">
        <v>76</v>
      </c>
      <c r="BZ15" s="6" t="s">
        <v>76</v>
      </c>
      <c r="CA15" s="7" t="s">
        <v>76</v>
      </c>
      <c r="CB15" s="7" t="s">
        <v>76</v>
      </c>
      <c r="CC15" s="7" t="s">
        <v>76</v>
      </c>
      <c r="CD15" s="6" t="s">
        <v>76</v>
      </c>
      <c r="CE15" s="6" t="s">
        <v>76</v>
      </c>
      <c r="CF15" s="6" t="s">
        <v>76</v>
      </c>
      <c r="CG15" s="8" t="s">
        <v>26</v>
      </c>
      <c r="CH15" s="6" t="s">
        <v>76</v>
      </c>
      <c r="CI15" s="6" t="s">
        <v>76</v>
      </c>
      <c r="CJ15" s="6" t="s">
        <v>76</v>
      </c>
      <c r="CK15" s="6" t="s">
        <v>76</v>
      </c>
      <c r="CL15" s="6" t="s">
        <v>76</v>
      </c>
      <c r="CM15" s="7" t="s">
        <v>76</v>
      </c>
      <c r="CN15" s="7" t="s">
        <v>76</v>
      </c>
      <c r="CO15" s="7" t="s">
        <v>76</v>
      </c>
      <c r="CP15" s="6" t="s">
        <v>76</v>
      </c>
      <c r="CQ15" s="6" t="s">
        <v>76</v>
      </c>
      <c r="CR15" s="6" t="s">
        <v>76</v>
      </c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</row>
    <row r="16" spans="1:275" s="14" customFormat="1" ht="15">
      <c r="A16" s="8" t="s">
        <v>20</v>
      </c>
      <c r="B16" s="6" t="s">
        <v>76</v>
      </c>
      <c r="C16" s="6" t="s">
        <v>76</v>
      </c>
      <c r="D16" s="6" t="s">
        <v>76</v>
      </c>
      <c r="E16" s="6" t="s">
        <v>76</v>
      </c>
      <c r="F16" s="6" t="s">
        <v>76</v>
      </c>
      <c r="G16" s="6" t="s">
        <v>76</v>
      </c>
      <c r="H16" s="6" t="s">
        <v>76</v>
      </c>
      <c r="I16" s="6" t="s">
        <v>76</v>
      </c>
      <c r="J16" s="6" t="s">
        <v>76</v>
      </c>
      <c r="K16" s="6" t="s">
        <v>76</v>
      </c>
      <c r="L16" s="6" t="s">
        <v>76</v>
      </c>
      <c r="M16" s="8" t="s">
        <v>20</v>
      </c>
      <c r="N16" s="6" t="s">
        <v>76</v>
      </c>
      <c r="O16" s="6" t="s">
        <v>76</v>
      </c>
      <c r="P16" s="6" t="s">
        <v>76</v>
      </c>
      <c r="Q16" s="6" t="s">
        <v>76</v>
      </c>
      <c r="R16" s="6" t="s">
        <v>76</v>
      </c>
      <c r="S16" s="6" t="s">
        <v>76</v>
      </c>
      <c r="T16" s="6" t="s">
        <v>76</v>
      </c>
      <c r="U16" s="6" t="s">
        <v>76</v>
      </c>
      <c r="V16" s="6" t="s">
        <v>76</v>
      </c>
      <c r="W16" s="6" t="s">
        <v>76</v>
      </c>
      <c r="X16" s="6" t="s">
        <v>76</v>
      </c>
      <c r="Y16" s="8" t="s">
        <v>20</v>
      </c>
      <c r="Z16" s="6" t="s">
        <v>76</v>
      </c>
      <c r="AA16" s="6" t="s">
        <v>76</v>
      </c>
      <c r="AB16" s="6" t="s">
        <v>76</v>
      </c>
      <c r="AC16" s="6" t="s">
        <v>76</v>
      </c>
      <c r="AD16" s="6" t="s">
        <v>76</v>
      </c>
      <c r="AE16" s="6" t="s">
        <v>76</v>
      </c>
      <c r="AF16" s="6" t="s">
        <v>76</v>
      </c>
      <c r="AG16" s="6" t="s">
        <v>76</v>
      </c>
      <c r="AH16" s="6" t="s">
        <v>76</v>
      </c>
      <c r="AI16" s="6" t="s">
        <v>76</v>
      </c>
      <c r="AJ16" s="6" t="s">
        <v>76</v>
      </c>
      <c r="AK16" s="8" t="s">
        <v>20</v>
      </c>
      <c r="AL16" s="6" t="s">
        <v>76</v>
      </c>
      <c r="AM16" s="6" t="s">
        <v>76</v>
      </c>
      <c r="AN16" s="6" t="s">
        <v>76</v>
      </c>
      <c r="AO16" s="6" t="s">
        <v>76</v>
      </c>
      <c r="AP16" s="6" t="s">
        <v>76</v>
      </c>
      <c r="AQ16" s="6" t="s">
        <v>76</v>
      </c>
      <c r="AR16" s="6" t="s">
        <v>76</v>
      </c>
      <c r="AS16" s="6" t="s">
        <v>76</v>
      </c>
      <c r="AT16" s="6" t="s">
        <v>76</v>
      </c>
      <c r="AU16" s="6" t="s">
        <v>76</v>
      </c>
      <c r="AV16" s="6" t="s">
        <v>76</v>
      </c>
      <c r="AW16" s="8" t="s">
        <v>20</v>
      </c>
      <c r="AX16" s="6">
        <v>274</v>
      </c>
      <c r="AY16" s="6">
        <v>262</v>
      </c>
      <c r="AZ16" s="6">
        <v>240</v>
      </c>
      <c r="BA16" s="6">
        <v>247</v>
      </c>
      <c r="BB16" s="6">
        <v>219</v>
      </c>
      <c r="BC16" s="6">
        <v>220</v>
      </c>
      <c r="BD16" s="6">
        <v>198</v>
      </c>
      <c r="BE16" s="6">
        <v>175</v>
      </c>
      <c r="BF16" s="6">
        <v>214</v>
      </c>
      <c r="BG16" s="6">
        <v>173</v>
      </c>
      <c r="BH16" s="6" t="s">
        <v>76</v>
      </c>
      <c r="BI16" s="8" t="s">
        <v>20</v>
      </c>
      <c r="BJ16" s="6">
        <v>31</v>
      </c>
      <c r="BK16" s="6">
        <v>20</v>
      </c>
      <c r="BL16" s="6">
        <v>31</v>
      </c>
      <c r="BM16" s="6">
        <v>31</v>
      </c>
      <c r="BN16" s="6">
        <v>18</v>
      </c>
      <c r="BO16" s="6">
        <v>20</v>
      </c>
      <c r="BP16" s="6">
        <v>18</v>
      </c>
      <c r="BQ16" s="6">
        <v>15</v>
      </c>
      <c r="BR16" s="6">
        <v>14</v>
      </c>
      <c r="BS16" s="6">
        <v>15</v>
      </c>
      <c r="BT16" s="6" t="s">
        <v>76</v>
      </c>
      <c r="BU16" s="8" t="s">
        <v>20</v>
      </c>
      <c r="BV16" s="6" t="s">
        <v>76</v>
      </c>
      <c r="BW16" s="6" t="s">
        <v>76</v>
      </c>
      <c r="BX16" s="6" t="s">
        <v>76</v>
      </c>
      <c r="BY16" s="6" t="s">
        <v>76</v>
      </c>
      <c r="BZ16" s="6" t="s">
        <v>76</v>
      </c>
      <c r="CA16" s="6" t="s">
        <v>76</v>
      </c>
      <c r="CB16" s="6" t="s">
        <v>76</v>
      </c>
      <c r="CC16" s="6" t="s">
        <v>76</v>
      </c>
      <c r="CD16" s="6" t="s">
        <v>76</v>
      </c>
      <c r="CE16" s="6" t="s">
        <v>76</v>
      </c>
      <c r="CF16" s="6" t="s">
        <v>76</v>
      </c>
      <c r="CG16" s="8" t="s">
        <v>20</v>
      </c>
      <c r="CH16" s="6" t="s">
        <v>76</v>
      </c>
      <c r="CI16" s="6" t="s">
        <v>76</v>
      </c>
      <c r="CJ16" s="6" t="s">
        <v>76</v>
      </c>
      <c r="CK16" s="6" t="s">
        <v>76</v>
      </c>
      <c r="CL16" s="6" t="s">
        <v>76</v>
      </c>
      <c r="CM16" s="6" t="s">
        <v>76</v>
      </c>
      <c r="CN16" s="6" t="s">
        <v>76</v>
      </c>
      <c r="CO16" s="6" t="s">
        <v>76</v>
      </c>
      <c r="CP16" s="6" t="s">
        <v>76</v>
      </c>
      <c r="CQ16" s="6" t="s">
        <v>76</v>
      </c>
      <c r="CR16" s="6" t="s">
        <v>76</v>
      </c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</row>
    <row r="17" spans="1:275" s="14" customFormat="1" ht="15">
      <c r="A17" s="8" t="s">
        <v>30</v>
      </c>
      <c r="B17" s="6" t="s">
        <v>76</v>
      </c>
      <c r="C17" s="6" t="s">
        <v>76</v>
      </c>
      <c r="D17" s="6" t="s">
        <v>76</v>
      </c>
      <c r="E17" s="6" t="s">
        <v>76</v>
      </c>
      <c r="F17" s="6" t="s">
        <v>76</v>
      </c>
      <c r="G17" s="7" t="s">
        <v>76</v>
      </c>
      <c r="H17" s="7" t="s">
        <v>76</v>
      </c>
      <c r="I17" s="7" t="s">
        <v>76</v>
      </c>
      <c r="J17" s="6" t="s">
        <v>76</v>
      </c>
      <c r="K17" s="6" t="s">
        <v>76</v>
      </c>
      <c r="L17" s="6" t="s">
        <v>76</v>
      </c>
      <c r="M17" s="8" t="s">
        <v>30</v>
      </c>
      <c r="N17" s="6" t="s">
        <v>76</v>
      </c>
      <c r="O17" s="6" t="s">
        <v>76</v>
      </c>
      <c r="P17" s="6" t="s">
        <v>76</v>
      </c>
      <c r="Q17" s="6" t="s">
        <v>76</v>
      </c>
      <c r="R17" s="6" t="s">
        <v>76</v>
      </c>
      <c r="S17" s="7" t="s">
        <v>76</v>
      </c>
      <c r="T17" s="7" t="s">
        <v>76</v>
      </c>
      <c r="U17" s="7" t="s">
        <v>76</v>
      </c>
      <c r="V17" s="6" t="s">
        <v>76</v>
      </c>
      <c r="W17" s="6" t="s">
        <v>76</v>
      </c>
      <c r="X17" s="6" t="s">
        <v>76</v>
      </c>
      <c r="Y17" s="8" t="s">
        <v>30</v>
      </c>
      <c r="Z17" s="6" t="s">
        <v>76</v>
      </c>
      <c r="AA17" s="6" t="s">
        <v>76</v>
      </c>
      <c r="AB17" s="6" t="s">
        <v>76</v>
      </c>
      <c r="AC17" s="6" t="s">
        <v>76</v>
      </c>
      <c r="AD17" s="6" t="s">
        <v>76</v>
      </c>
      <c r="AE17" s="7" t="s">
        <v>76</v>
      </c>
      <c r="AF17" s="7" t="s">
        <v>76</v>
      </c>
      <c r="AG17" s="7" t="s">
        <v>76</v>
      </c>
      <c r="AH17" s="6" t="s">
        <v>76</v>
      </c>
      <c r="AI17" s="6" t="s">
        <v>76</v>
      </c>
      <c r="AJ17" s="6" t="s">
        <v>76</v>
      </c>
      <c r="AK17" s="8" t="s">
        <v>30</v>
      </c>
      <c r="AL17" s="6" t="s">
        <v>76</v>
      </c>
      <c r="AM17" s="6" t="s">
        <v>76</v>
      </c>
      <c r="AN17" s="6" t="s">
        <v>76</v>
      </c>
      <c r="AO17" s="6" t="s">
        <v>76</v>
      </c>
      <c r="AP17" s="6" t="s">
        <v>76</v>
      </c>
      <c r="AQ17" s="7" t="s">
        <v>76</v>
      </c>
      <c r="AR17" s="7" t="s">
        <v>76</v>
      </c>
      <c r="AS17" s="7" t="s">
        <v>76</v>
      </c>
      <c r="AT17" s="6" t="s">
        <v>76</v>
      </c>
      <c r="AU17" s="6" t="s">
        <v>76</v>
      </c>
      <c r="AV17" s="6" t="s">
        <v>76</v>
      </c>
      <c r="AW17" s="8" t="s">
        <v>30</v>
      </c>
      <c r="AX17" s="6">
        <v>70</v>
      </c>
      <c r="AY17" s="6">
        <v>57</v>
      </c>
      <c r="AZ17" s="6">
        <v>45</v>
      </c>
      <c r="BA17" s="6">
        <v>42</v>
      </c>
      <c r="BB17" s="6">
        <v>56</v>
      </c>
      <c r="BC17" s="7">
        <v>31</v>
      </c>
      <c r="BD17" s="7">
        <v>39</v>
      </c>
      <c r="BE17" s="7">
        <v>52</v>
      </c>
      <c r="BF17" s="6">
        <v>44</v>
      </c>
      <c r="BG17" s="6">
        <v>42</v>
      </c>
      <c r="BH17" s="6">
        <v>53</v>
      </c>
      <c r="BI17" s="8" t="s">
        <v>30</v>
      </c>
      <c r="BJ17" s="6">
        <v>6</v>
      </c>
      <c r="BK17" s="6">
        <v>5</v>
      </c>
      <c r="BL17" s="6">
        <v>4</v>
      </c>
      <c r="BM17" s="6">
        <v>2</v>
      </c>
      <c r="BN17" s="6">
        <v>2</v>
      </c>
      <c r="BO17" s="7">
        <v>7</v>
      </c>
      <c r="BP17" s="7">
        <v>3</v>
      </c>
      <c r="BQ17" s="7">
        <v>3</v>
      </c>
      <c r="BR17" s="6">
        <v>1</v>
      </c>
      <c r="BS17" s="6">
        <v>2</v>
      </c>
      <c r="BT17" s="6">
        <v>5</v>
      </c>
      <c r="BU17" s="8" t="s">
        <v>30</v>
      </c>
      <c r="BV17" s="6" t="s">
        <v>76</v>
      </c>
      <c r="BW17" s="6" t="s">
        <v>76</v>
      </c>
      <c r="BX17" s="6" t="s">
        <v>76</v>
      </c>
      <c r="BY17" s="6" t="s">
        <v>76</v>
      </c>
      <c r="BZ17" s="6" t="s">
        <v>76</v>
      </c>
      <c r="CA17" s="7" t="s">
        <v>76</v>
      </c>
      <c r="CB17" s="7" t="s">
        <v>76</v>
      </c>
      <c r="CC17" s="7" t="s">
        <v>76</v>
      </c>
      <c r="CD17" s="6" t="s">
        <v>76</v>
      </c>
      <c r="CE17" s="6" t="s">
        <v>76</v>
      </c>
      <c r="CF17" s="6" t="s">
        <v>76</v>
      </c>
      <c r="CG17" s="8" t="s">
        <v>30</v>
      </c>
      <c r="CH17" s="6" t="s">
        <v>76</v>
      </c>
      <c r="CI17" s="6" t="s">
        <v>76</v>
      </c>
      <c r="CJ17" s="6" t="s">
        <v>76</v>
      </c>
      <c r="CK17" s="6" t="s">
        <v>76</v>
      </c>
      <c r="CL17" s="6" t="s">
        <v>76</v>
      </c>
      <c r="CM17" s="7" t="s">
        <v>76</v>
      </c>
      <c r="CN17" s="7" t="s">
        <v>76</v>
      </c>
      <c r="CO17" s="7" t="s">
        <v>76</v>
      </c>
      <c r="CP17" s="6" t="s">
        <v>76</v>
      </c>
      <c r="CQ17" s="6" t="s">
        <v>76</v>
      </c>
      <c r="CR17" s="6" t="s">
        <v>76</v>
      </c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</row>
    <row r="18" spans="1:275" s="14" customFormat="1" ht="15">
      <c r="A18" s="8" t="s">
        <v>32</v>
      </c>
      <c r="B18" s="6" t="s">
        <v>76</v>
      </c>
      <c r="C18" s="6" t="s">
        <v>76</v>
      </c>
      <c r="D18" s="6" t="s">
        <v>76</v>
      </c>
      <c r="E18" s="6" t="s">
        <v>76</v>
      </c>
      <c r="F18" s="6" t="s">
        <v>76</v>
      </c>
      <c r="G18" s="6" t="s">
        <v>76</v>
      </c>
      <c r="H18" s="6" t="s">
        <v>76</v>
      </c>
      <c r="I18" s="6" t="s">
        <v>76</v>
      </c>
      <c r="J18" s="6" t="s">
        <v>76</v>
      </c>
      <c r="K18" s="6" t="s">
        <v>76</v>
      </c>
      <c r="L18" s="6" t="s">
        <v>76</v>
      </c>
      <c r="M18" s="8" t="s">
        <v>32</v>
      </c>
      <c r="N18" s="6" t="s">
        <v>76</v>
      </c>
      <c r="O18" s="6" t="s">
        <v>76</v>
      </c>
      <c r="P18" s="6" t="s">
        <v>76</v>
      </c>
      <c r="Q18" s="6" t="s">
        <v>76</v>
      </c>
      <c r="R18" s="6" t="s">
        <v>76</v>
      </c>
      <c r="S18" s="6" t="s">
        <v>76</v>
      </c>
      <c r="T18" s="6" t="s">
        <v>76</v>
      </c>
      <c r="U18" s="6" t="s">
        <v>76</v>
      </c>
      <c r="V18" s="6" t="s">
        <v>76</v>
      </c>
      <c r="W18" s="6" t="s">
        <v>76</v>
      </c>
      <c r="X18" s="6" t="s">
        <v>76</v>
      </c>
      <c r="Y18" s="8" t="s">
        <v>32</v>
      </c>
      <c r="Z18" s="6" t="s">
        <v>76</v>
      </c>
      <c r="AA18" s="6" t="s">
        <v>76</v>
      </c>
      <c r="AB18" s="6" t="s">
        <v>76</v>
      </c>
      <c r="AC18" s="6" t="s">
        <v>76</v>
      </c>
      <c r="AD18" s="6" t="s">
        <v>76</v>
      </c>
      <c r="AE18" s="6" t="s">
        <v>76</v>
      </c>
      <c r="AF18" s="6" t="s">
        <v>76</v>
      </c>
      <c r="AG18" s="6" t="s">
        <v>76</v>
      </c>
      <c r="AH18" s="6" t="s">
        <v>76</v>
      </c>
      <c r="AI18" s="6" t="s">
        <v>76</v>
      </c>
      <c r="AJ18" s="6" t="s">
        <v>76</v>
      </c>
      <c r="AK18" s="8" t="s">
        <v>32</v>
      </c>
      <c r="AL18" s="6" t="s">
        <v>76</v>
      </c>
      <c r="AM18" s="6" t="s">
        <v>76</v>
      </c>
      <c r="AN18" s="6" t="s">
        <v>76</v>
      </c>
      <c r="AO18" s="6" t="s">
        <v>76</v>
      </c>
      <c r="AP18" s="6" t="s">
        <v>76</v>
      </c>
      <c r="AQ18" s="6" t="s">
        <v>76</v>
      </c>
      <c r="AR18" s="6" t="s">
        <v>76</v>
      </c>
      <c r="AS18" s="6" t="s">
        <v>76</v>
      </c>
      <c r="AT18" s="6" t="s">
        <v>76</v>
      </c>
      <c r="AU18" s="6" t="s">
        <v>76</v>
      </c>
      <c r="AV18" s="6" t="s">
        <v>76</v>
      </c>
      <c r="AW18" s="8" t="s">
        <v>32</v>
      </c>
      <c r="AX18" s="6">
        <v>45</v>
      </c>
      <c r="AY18" s="6">
        <v>33</v>
      </c>
      <c r="AZ18" s="6">
        <v>54</v>
      </c>
      <c r="BA18" s="6">
        <v>51</v>
      </c>
      <c r="BB18" s="6">
        <v>46</v>
      </c>
      <c r="BC18" s="6">
        <v>46</v>
      </c>
      <c r="BD18" s="6">
        <v>42</v>
      </c>
      <c r="BE18" s="6">
        <v>45</v>
      </c>
      <c r="BF18" s="6">
        <v>59</v>
      </c>
      <c r="BG18" s="6">
        <v>39</v>
      </c>
      <c r="BH18" s="6">
        <v>54</v>
      </c>
      <c r="BI18" s="8" t="s">
        <v>32</v>
      </c>
      <c r="BJ18" s="6">
        <v>7</v>
      </c>
      <c r="BK18" s="6">
        <v>6</v>
      </c>
      <c r="BL18" s="6">
        <v>4</v>
      </c>
      <c r="BM18" s="6">
        <v>7</v>
      </c>
      <c r="BN18" s="6">
        <v>4</v>
      </c>
      <c r="BO18" s="6">
        <v>2</v>
      </c>
      <c r="BP18" s="6">
        <v>1</v>
      </c>
      <c r="BQ18" s="6">
        <v>4</v>
      </c>
      <c r="BR18" s="6">
        <v>5</v>
      </c>
      <c r="BS18" s="6">
        <v>3</v>
      </c>
      <c r="BT18" s="6">
        <v>1</v>
      </c>
      <c r="BU18" s="8" t="s">
        <v>32</v>
      </c>
      <c r="BV18" s="6" t="s">
        <v>76</v>
      </c>
      <c r="BW18" s="6" t="s">
        <v>76</v>
      </c>
      <c r="BX18" s="6" t="s">
        <v>76</v>
      </c>
      <c r="BY18" s="6" t="s">
        <v>76</v>
      </c>
      <c r="BZ18" s="6" t="s">
        <v>76</v>
      </c>
      <c r="CA18" s="6" t="s">
        <v>76</v>
      </c>
      <c r="CB18" s="6" t="s">
        <v>76</v>
      </c>
      <c r="CC18" s="6" t="s">
        <v>76</v>
      </c>
      <c r="CD18" s="6" t="s">
        <v>76</v>
      </c>
      <c r="CE18" s="6" t="s">
        <v>76</v>
      </c>
      <c r="CF18" s="6" t="s">
        <v>76</v>
      </c>
      <c r="CG18" s="8" t="s">
        <v>32</v>
      </c>
      <c r="CH18" s="6" t="s">
        <v>76</v>
      </c>
      <c r="CI18" s="6" t="s">
        <v>76</v>
      </c>
      <c r="CJ18" s="6" t="s">
        <v>76</v>
      </c>
      <c r="CK18" s="6" t="s">
        <v>76</v>
      </c>
      <c r="CL18" s="6" t="s">
        <v>76</v>
      </c>
      <c r="CM18" s="6" t="s">
        <v>76</v>
      </c>
      <c r="CN18" s="6" t="s">
        <v>76</v>
      </c>
      <c r="CO18" s="6" t="s">
        <v>76</v>
      </c>
      <c r="CP18" s="6" t="s">
        <v>76</v>
      </c>
      <c r="CQ18" s="6" t="s">
        <v>76</v>
      </c>
      <c r="CR18" s="6" t="s">
        <v>76</v>
      </c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</row>
    <row r="19" spans="1:275" s="14" customFormat="1" ht="15">
      <c r="A19" s="8" t="s">
        <v>34</v>
      </c>
      <c r="B19" s="6" t="s">
        <v>76</v>
      </c>
      <c r="C19" s="6" t="s">
        <v>76</v>
      </c>
      <c r="D19" s="6" t="s">
        <v>76</v>
      </c>
      <c r="E19" s="6" t="s">
        <v>76</v>
      </c>
      <c r="F19" s="6" t="s">
        <v>76</v>
      </c>
      <c r="G19" s="6" t="s">
        <v>76</v>
      </c>
      <c r="H19" s="6" t="s">
        <v>76</v>
      </c>
      <c r="I19" s="6" t="s">
        <v>76</v>
      </c>
      <c r="J19" s="6" t="s">
        <v>76</v>
      </c>
      <c r="K19" s="6" t="s">
        <v>76</v>
      </c>
      <c r="L19" s="6" t="s">
        <v>76</v>
      </c>
      <c r="M19" s="8" t="s">
        <v>34</v>
      </c>
      <c r="N19" s="6" t="s">
        <v>76</v>
      </c>
      <c r="O19" s="6" t="s">
        <v>76</v>
      </c>
      <c r="P19" s="6" t="s">
        <v>76</v>
      </c>
      <c r="Q19" s="6" t="s">
        <v>76</v>
      </c>
      <c r="R19" s="6" t="s">
        <v>76</v>
      </c>
      <c r="S19" s="6" t="s">
        <v>76</v>
      </c>
      <c r="T19" s="6" t="s">
        <v>76</v>
      </c>
      <c r="U19" s="6" t="s">
        <v>76</v>
      </c>
      <c r="V19" s="6" t="s">
        <v>76</v>
      </c>
      <c r="W19" s="6" t="s">
        <v>76</v>
      </c>
      <c r="X19" s="6" t="s">
        <v>76</v>
      </c>
      <c r="Y19" s="8" t="s">
        <v>34</v>
      </c>
      <c r="Z19" s="6" t="s">
        <v>76</v>
      </c>
      <c r="AA19" s="6" t="s">
        <v>76</v>
      </c>
      <c r="AB19" s="6" t="s">
        <v>76</v>
      </c>
      <c r="AC19" s="6" t="s">
        <v>76</v>
      </c>
      <c r="AD19" s="6" t="s">
        <v>76</v>
      </c>
      <c r="AE19" s="6" t="s">
        <v>76</v>
      </c>
      <c r="AF19" s="6" t="s">
        <v>76</v>
      </c>
      <c r="AG19" s="6" t="s">
        <v>76</v>
      </c>
      <c r="AH19" s="6" t="s">
        <v>76</v>
      </c>
      <c r="AI19" s="6" t="s">
        <v>76</v>
      </c>
      <c r="AJ19" s="6" t="s">
        <v>76</v>
      </c>
      <c r="AK19" s="8" t="s">
        <v>34</v>
      </c>
      <c r="AL19" s="6" t="s">
        <v>76</v>
      </c>
      <c r="AM19" s="6" t="s">
        <v>76</v>
      </c>
      <c r="AN19" s="6" t="s">
        <v>76</v>
      </c>
      <c r="AO19" s="6" t="s">
        <v>76</v>
      </c>
      <c r="AP19" s="6" t="s">
        <v>76</v>
      </c>
      <c r="AQ19" s="6" t="s">
        <v>76</v>
      </c>
      <c r="AR19" s="6" t="s">
        <v>76</v>
      </c>
      <c r="AS19" s="6" t="s">
        <v>76</v>
      </c>
      <c r="AT19" s="6" t="s">
        <v>76</v>
      </c>
      <c r="AU19" s="6" t="s">
        <v>76</v>
      </c>
      <c r="AV19" s="6" t="s">
        <v>76</v>
      </c>
      <c r="AW19" s="8" t="s">
        <v>34</v>
      </c>
      <c r="AX19" s="6" t="s">
        <v>76</v>
      </c>
      <c r="AY19" s="6" t="s">
        <v>76</v>
      </c>
      <c r="AZ19" s="6" t="s">
        <v>76</v>
      </c>
      <c r="BA19" s="6" t="s">
        <v>76</v>
      </c>
      <c r="BB19" s="6" t="s">
        <v>76</v>
      </c>
      <c r="BC19" s="6" t="s">
        <v>76</v>
      </c>
      <c r="BD19" s="6" t="s">
        <v>76</v>
      </c>
      <c r="BE19" s="6" t="s">
        <v>76</v>
      </c>
      <c r="BF19" s="6" t="s">
        <v>76</v>
      </c>
      <c r="BG19" s="6" t="s">
        <v>76</v>
      </c>
      <c r="BH19" s="6" t="s">
        <v>76</v>
      </c>
      <c r="BI19" s="8" t="s">
        <v>34</v>
      </c>
      <c r="BJ19" s="6" t="s">
        <v>76</v>
      </c>
      <c r="BK19" s="6" t="s">
        <v>76</v>
      </c>
      <c r="BL19" s="6" t="s">
        <v>76</v>
      </c>
      <c r="BM19" s="6" t="s">
        <v>76</v>
      </c>
      <c r="BN19" s="6" t="s">
        <v>76</v>
      </c>
      <c r="BO19" s="6" t="s">
        <v>76</v>
      </c>
      <c r="BP19" s="6" t="s">
        <v>76</v>
      </c>
      <c r="BQ19" s="6" t="s">
        <v>76</v>
      </c>
      <c r="BR19" s="6" t="s">
        <v>76</v>
      </c>
      <c r="BS19" s="6" t="s">
        <v>76</v>
      </c>
      <c r="BT19" s="6" t="s">
        <v>76</v>
      </c>
      <c r="BU19" s="8" t="s">
        <v>34</v>
      </c>
      <c r="BV19" s="6">
        <v>17</v>
      </c>
      <c r="BW19" s="6">
        <v>17</v>
      </c>
      <c r="BX19" s="6">
        <v>26</v>
      </c>
      <c r="BY19" s="6">
        <v>23</v>
      </c>
      <c r="BZ19" s="6">
        <v>22</v>
      </c>
      <c r="CA19" s="6">
        <v>21</v>
      </c>
      <c r="CB19" s="6">
        <v>18</v>
      </c>
      <c r="CC19" s="6">
        <v>15</v>
      </c>
      <c r="CD19" s="6">
        <v>16</v>
      </c>
      <c r="CE19" s="6">
        <v>17</v>
      </c>
      <c r="CF19" s="6">
        <v>22</v>
      </c>
      <c r="CG19" s="8" t="s">
        <v>34</v>
      </c>
      <c r="CH19" s="6">
        <v>1</v>
      </c>
      <c r="CI19" s="6">
        <v>2</v>
      </c>
      <c r="CJ19" s="6">
        <v>0</v>
      </c>
      <c r="CK19" s="6">
        <v>1</v>
      </c>
      <c r="CL19" s="6">
        <v>0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</row>
    <row r="20" spans="1:275" s="14" customFormat="1" ht="15">
      <c r="A20" s="8" t="s">
        <v>38</v>
      </c>
      <c r="B20" s="6" t="s">
        <v>76</v>
      </c>
      <c r="C20" s="6" t="s">
        <v>76</v>
      </c>
      <c r="D20" s="6" t="s">
        <v>76</v>
      </c>
      <c r="E20" s="6" t="s">
        <v>76</v>
      </c>
      <c r="F20" s="6" t="s">
        <v>76</v>
      </c>
      <c r="G20" s="6" t="s">
        <v>76</v>
      </c>
      <c r="H20" s="6" t="s">
        <v>76</v>
      </c>
      <c r="I20" s="6" t="s">
        <v>76</v>
      </c>
      <c r="J20" s="6" t="s">
        <v>76</v>
      </c>
      <c r="K20" s="6" t="s">
        <v>76</v>
      </c>
      <c r="L20" s="6" t="s">
        <v>76</v>
      </c>
      <c r="M20" s="8" t="s">
        <v>38</v>
      </c>
      <c r="N20" s="6" t="s">
        <v>76</v>
      </c>
      <c r="O20" s="6" t="s">
        <v>76</v>
      </c>
      <c r="P20" s="6" t="s">
        <v>76</v>
      </c>
      <c r="Q20" s="6" t="s">
        <v>76</v>
      </c>
      <c r="R20" s="6" t="s">
        <v>76</v>
      </c>
      <c r="S20" s="6" t="s">
        <v>76</v>
      </c>
      <c r="T20" s="6" t="s">
        <v>76</v>
      </c>
      <c r="U20" s="6" t="s">
        <v>76</v>
      </c>
      <c r="V20" s="6" t="s">
        <v>76</v>
      </c>
      <c r="W20" s="6" t="s">
        <v>76</v>
      </c>
      <c r="X20" s="6" t="s">
        <v>76</v>
      </c>
      <c r="Y20" s="8" t="s">
        <v>38</v>
      </c>
      <c r="Z20" s="6" t="s">
        <v>76</v>
      </c>
      <c r="AA20" s="6" t="s">
        <v>76</v>
      </c>
      <c r="AB20" s="6" t="s">
        <v>76</v>
      </c>
      <c r="AC20" s="6" t="s">
        <v>76</v>
      </c>
      <c r="AD20" s="6" t="s">
        <v>76</v>
      </c>
      <c r="AE20" s="6" t="s">
        <v>76</v>
      </c>
      <c r="AF20" s="6" t="s">
        <v>76</v>
      </c>
      <c r="AG20" s="6" t="s">
        <v>76</v>
      </c>
      <c r="AH20" s="6" t="s">
        <v>76</v>
      </c>
      <c r="AI20" s="6" t="s">
        <v>76</v>
      </c>
      <c r="AJ20" s="6" t="s">
        <v>76</v>
      </c>
      <c r="AK20" s="8" t="s">
        <v>38</v>
      </c>
      <c r="AL20" s="6" t="s">
        <v>76</v>
      </c>
      <c r="AM20" s="6" t="s">
        <v>76</v>
      </c>
      <c r="AN20" s="6" t="s">
        <v>76</v>
      </c>
      <c r="AO20" s="6" t="s">
        <v>76</v>
      </c>
      <c r="AP20" s="6" t="s">
        <v>76</v>
      </c>
      <c r="AQ20" s="6" t="s">
        <v>76</v>
      </c>
      <c r="AR20" s="6" t="s">
        <v>76</v>
      </c>
      <c r="AS20" s="6" t="s">
        <v>76</v>
      </c>
      <c r="AT20" s="6" t="s">
        <v>76</v>
      </c>
      <c r="AU20" s="6" t="s">
        <v>76</v>
      </c>
      <c r="AV20" s="6" t="s">
        <v>76</v>
      </c>
      <c r="AW20" s="8" t="s">
        <v>38</v>
      </c>
      <c r="AX20" s="6">
        <v>864</v>
      </c>
      <c r="AY20" s="6">
        <v>811</v>
      </c>
      <c r="AZ20" s="6">
        <v>676</v>
      </c>
      <c r="BA20" s="6">
        <v>663</v>
      </c>
      <c r="BB20" s="6">
        <v>725</v>
      </c>
      <c r="BC20" s="6">
        <v>619</v>
      </c>
      <c r="BD20" s="6">
        <v>689</v>
      </c>
      <c r="BE20" s="6">
        <v>653</v>
      </c>
      <c r="BF20" s="6">
        <v>672</v>
      </c>
      <c r="BG20" s="6">
        <v>547</v>
      </c>
      <c r="BH20" s="6">
        <v>654</v>
      </c>
      <c r="BI20" s="8" t="s">
        <v>38</v>
      </c>
      <c r="BJ20" s="6">
        <v>59</v>
      </c>
      <c r="BK20" s="6">
        <v>36</v>
      </c>
      <c r="BL20" s="6">
        <v>52</v>
      </c>
      <c r="BM20" s="6">
        <v>41</v>
      </c>
      <c r="BN20" s="6">
        <v>48</v>
      </c>
      <c r="BO20" s="6">
        <v>38</v>
      </c>
      <c r="BP20" s="6">
        <v>46</v>
      </c>
      <c r="BQ20" s="6">
        <v>34</v>
      </c>
      <c r="BR20" s="6">
        <v>26</v>
      </c>
      <c r="BS20" s="6">
        <v>39</v>
      </c>
      <c r="BT20" s="6">
        <v>41</v>
      </c>
      <c r="BU20" s="8" t="s">
        <v>38</v>
      </c>
      <c r="BV20" s="6" t="s">
        <v>76</v>
      </c>
      <c r="BW20" s="6" t="s">
        <v>76</v>
      </c>
      <c r="BX20" s="6" t="s">
        <v>76</v>
      </c>
      <c r="BY20" s="6" t="s">
        <v>76</v>
      </c>
      <c r="BZ20" s="6" t="s">
        <v>76</v>
      </c>
      <c r="CA20" s="6" t="s">
        <v>76</v>
      </c>
      <c r="CB20" s="6" t="s">
        <v>76</v>
      </c>
      <c r="CC20" s="6" t="s">
        <v>76</v>
      </c>
      <c r="CD20" s="6" t="s">
        <v>76</v>
      </c>
      <c r="CE20" s="6" t="s">
        <v>76</v>
      </c>
      <c r="CF20" s="6" t="s">
        <v>76</v>
      </c>
      <c r="CG20" s="8" t="s">
        <v>38</v>
      </c>
      <c r="CH20" s="6" t="s">
        <v>76</v>
      </c>
      <c r="CI20" s="6" t="s">
        <v>76</v>
      </c>
      <c r="CJ20" s="6" t="s">
        <v>76</v>
      </c>
      <c r="CK20" s="6" t="s">
        <v>76</v>
      </c>
      <c r="CL20" s="6" t="s">
        <v>76</v>
      </c>
      <c r="CM20" s="6" t="s">
        <v>76</v>
      </c>
      <c r="CN20" s="6" t="s">
        <v>76</v>
      </c>
      <c r="CO20" s="6" t="s">
        <v>76</v>
      </c>
      <c r="CP20" s="6" t="s">
        <v>76</v>
      </c>
      <c r="CQ20" s="6" t="s">
        <v>76</v>
      </c>
      <c r="CR20" s="6" t="s">
        <v>76</v>
      </c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</row>
    <row r="21" spans="1:275" s="14" customFormat="1" ht="15">
      <c r="A21" s="8" t="s">
        <v>42</v>
      </c>
      <c r="B21" s="6">
        <v>2</v>
      </c>
      <c r="C21" s="6">
        <v>5</v>
      </c>
      <c r="D21" s="6">
        <v>8</v>
      </c>
      <c r="E21" s="6">
        <v>8</v>
      </c>
      <c r="F21" s="6">
        <v>4</v>
      </c>
      <c r="G21" s="7">
        <v>3</v>
      </c>
      <c r="H21" s="7">
        <v>6</v>
      </c>
      <c r="I21" s="7">
        <v>9</v>
      </c>
      <c r="J21" s="6">
        <v>3</v>
      </c>
      <c r="K21" s="6">
        <v>4</v>
      </c>
      <c r="L21" s="6">
        <v>3</v>
      </c>
      <c r="M21" s="8" t="s">
        <v>42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v>0</v>
      </c>
      <c r="T21" s="7">
        <v>0</v>
      </c>
      <c r="U21" s="7">
        <v>0</v>
      </c>
      <c r="V21" s="6">
        <v>0</v>
      </c>
      <c r="W21" s="6">
        <v>0</v>
      </c>
      <c r="X21" s="6">
        <v>0</v>
      </c>
      <c r="Y21" s="8" t="s">
        <v>42</v>
      </c>
      <c r="Z21" s="6">
        <v>1</v>
      </c>
      <c r="AA21" s="6">
        <v>0</v>
      </c>
      <c r="AB21" s="6">
        <v>0</v>
      </c>
      <c r="AC21" s="6">
        <v>0</v>
      </c>
      <c r="AD21" s="6">
        <v>2</v>
      </c>
      <c r="AE21" s="7">
        <v>0</v>
      </c>
      <c r="AF21" s="7">
        <v>1</v>
      </c>
      <c r="AG21" s="7">
        <v>0</v>
      </c>
      <c r="AH21" s="6">
        <v>0</v>
      </c>
      <c r="AI21" s="6">
        <v>3</v>
      </c>
      <c r="AJ21" s="6">
        <v>0</v>
      </c>
      <c r="AK21" s="8" t="s">
        <v>42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v>0</v>
      </c>
      <c r="AR21" s="7">
        <v>0</v>
      </c>
      <c r="AS21" s="7">
        <v>0</v>
      </c>
      <c r="AT21" s="6">
        <v>0</v>
      </c>
      <c r="AU21" s="6">
        <v>0</v>
      </c>
      <c r="AV21" s="6">
        <v>0</v>
      </c>
      <c r="AW21" s="8" t="s">
        <v>42</v>
      </c>
      <c r="AX21" s="6" t="s">
        <v>76</v>
      </c>
      <c r="AY21" s="6" t="s">
        <v>76</v>
      </c>
      <c r="AZ21" s="6" t="s">
        <v>76</v>
      </c>
      <c r="BA21" s="6" t="s">
        <v>76</v>
      </c>
      <c r="BB21" s="6" t="s">
        <v>76</v>
      </c>
      <c r="BC21" s="7" t="s">
        <v>76</v>
      </c>
      <c r="BD21" s="7" t="s">
        <v>76</v>
      </c>
      <c r="BE21" s="7" t="s">
        <v>76</v>
      </c>
      <c r="BF21" s="6" t="s">
        <v>76</v>
      </c>
      <c r="BG21" s="6" t="s">
        <v>76</v>
      </c>
      <c r="BH21" s="6" t="s">
        <v>76</v>
      </c>
      <c r="BI21" s="8" t="s">
        <v>42</v>
      </c>
      <c r="BJ21" s="6" t="s">
        <v>76</v>
      </c>
      <c r="BK21" s="6" t="s">
        <v>76</v>
      </c>
      <c r="BL21" s="6" t="s">
        <v>76</v>
      </c>
      <c r="BM21" s="6" t="s">
        <v>76</v>
      </c>
      <c r="BN21" s="6" t="s">
        <v>76</v>
      </c>
      <c r="BO21" s="7" t="s">
        <v>76</v>
      </c>
      <c r="BP21" s="7" t="s">
        <v>76</v>
      </c>
      <c r="BQ21" s="7" t="s">
        <v>76</v>
      </c>
      <c r="BR21" s="6" t="s">
        <v>76</v>
      </c>
      <c r="BS21" s="6" t="s">
        <v>76</v>
      </c>
      <c r="BT21" s="6" t="s">
        <v>76</v>
      </c>
      <c r="BU21" s="8" t="s">
        <v>42</v>
      </c>
      <c r="BV21" s="6" t="s">
        <v>76</v>
      </c>
      <c r="BW21" s="6" t="s">
        <v>76</v>
      </c>
      <c r="BX21" s="6" t="s">
        <v>76</v>
      </c>
      <c r="BY21" s="6" t="s">
        <v>76</v>
      </c>
      <c r="BZ21" s="6" t="s">
        <v>76</v>
      </c>
      <c r="CA21" s="7" t="s">
        <v>76</v>
      </c>
      <c r="CB21" s="7" t="s">
        <v>76</v>
      </c>
      <c r="CC21" s="7" t="s">
        <v>76</v>
      </c>
      <c r="CD21" s="6" t="s">
        <v>76</v>
      </c>
      <c r="CE21" s="6" t="s">
        <v>76</v>
      </c>
      <c r="CF21" s="6" t="s">
        <v>76</v>
      </c>
      <c r="CG21" s="8" t="s">
        <v>42</v>
      </c>
      <c r="CH21" s="6" t="s">
        <v>76</v>
      </c>
      <c r="CI21" s="6" t="s">
        <v>76</v>
      </c>
      <c r="CJ21" s="6" t="s">
        <v>76</v>
      </c>
      <c r="CK21" s="6" t="s">
        <v>76</v>
      </c>
      <c r="CL21" s="6" t="s">
        <v>76</v>
      </c>
      <c r="CM21" s="7" t="s">
        <v>76</v>
      </c>
      <c r="CN21" s="7" t="s">
        <v>76</v>
      </c>
      <c r="CO21" s="7" t="s">
        <v>76</v>
      </c>
      <c r="CP21" s="6" t="s">
        <v>76</v>
      </c>
      <c r="CQ21" s="6" t="s">
        <v>76</v>
      </c>
      <c r="CR21" s="6" t="s">
        <v>76</v>
      </c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</row>
    <row r="22" spans="1:275" s="14" customFormat="1" ht="15">
      <c r="A22" s="8" t="s">
        <v>44</v>
      </c>
      <c r="B22" s="6">
        <v>1</v>
      </c>
      <c r="C22" s="6">
        <v>5</v>
      </c>
      <c r="D22" s="6">
        <v>4</v>
      </c>
      <c r="E22" s="6">
        <v>5</v>
      </c>
      <c r="F22" s="6">
        <v>3</v>
      </c>
      <c r="G22" s="7">
        <v>6</v>
      </c>
      <c r="H22" s="7">
        <v>1</v>
      </c>
      <c r="I22" s="7">
        <v>2</v>
      </c>
      <c r="J22" s="6">
        <v>1</v>
      </c>
      <c r="K22" s="6">
        <v>3</v>
      </c>
      <c r="L22" s="6">
        <v>8</v>
      </c>
      <c r="M22" s="8" t="s">
        <v>44</v>
      </c>
      <c r="N22" s="6">
        <v>1</v>
      </c>
      <c r="O22" s="6">
        <v>0</v>
      </c>
      <c r="P22" s="6">
        <v>0</v>
      </c>
      <c r="Q22" s="6">
        <v>0</v>
      </c>
      <c r="R22" s="6">
        <v>1</v>
      </c>
      <c r="S22" s="7">
        <v>0</v>
      </c>
      <c r="T22" s="7">
        <v>0</v>
      </c>
      <c r="U22" s="7">
        <v>0</v>
      </c>
      <c r="V22" s="6">
        <v>0</v>
      </c>
      <c r="W22" s="6">
        <v>1</v>
      </c>
      <c r="X22" s="6">
        <v>1</v>
      </c>
      <c r="Y22" s="8" t="s">
        <v>44</v>
      </c>
      <c r="Z22" s="6">
        <v>1</v>
      </c>
      <c r="AA22" s="6">
        <v>0</v>
      </c>
      <c r="AB22" s="6">
        <v>1</v>
      </c>
      <c r="AC22" s="6">
        <v>2</v>
      </c>
      <c r="AD22" s="6">
        <v>0</v>
      </c>
      <c r="AE22" s="7">
        <v>2</v>
      </c>
      <c r="AF22" s="7">
        <v>0</v>
      </c>
      <c r="AG22" s="7">
        <v>0</v>
      </c>
      <c r="AH22" s="6">
        <v>0</v>
      </c>
      <c r="AI22" s="6">
        <v>0</v>
      </c>
      <c r="AJ22" s="6">
        <v>0</v>
      </c>
      <c r="AK22" s="8" t="s">
        <v>44</v>
      </c>
      <c r="AL22" s="6">
        <v>0</v>
      </c>
      <c r="AM22" s="6">
        <v>0</v>
      </c>
      <c r="AN22" s="6">
        <v>1</v>
      </c>
      <c r="AO22" s="6">
        <v>1</v>
      </c>
      <c r="AP22" s="6">
        <v>0</v>
      </c>
      <c r="AQ22" s="7">
        <v>0</v>
      </c>
      <c r="AR22" s="7">
        <v>0</v>
      </c>
      <c r="AS22" s="7">
        <v>0</v>
      </c>
      <c r="AT22" s="6">
        <v>0</v>
      </c>
      <c r="AU22" s="6">
        <v>0</v>
      </c>
      <c r="AV22" s="6">
        <v>0</v>
      </c>
      <c r="AW22" s="8" t="s">
        <v>44</v>
      </c>
      <c r="AX22" s="6" t="s">
        <v>76</v>
      </c>
      <c r="AY22" s="6" t="s">
        <v>76</v>
      </c>
      <c r="AZ22" s="6" t="s">
        <v>76</v>
      </c>
      <c r="BA22" s="6" t="s">
        <v>76</v>
      </c>
      <c r="BB22" s="6" t="s">
        <v>76</v>
      </c>
      <c r="BC22" s="7" t="s">
        <v>76</v>
      </c>
      <c r="BD22" s="7" t="s">
        <v>76</v>
      </c>
      <c r="BE22" s="7" t="s">
        <v>76</v>
      </c>
      <c r="BF22" s="6" t="s">
        <v>76</v>
      </c>
      <c r="BG22" s="6" t="s">
        <v>76</v>
      </c>
      <c r="BH22" s="6">
        <v>1</v>
      </c>
      <c r="BI22" s="8" t="s">
        <v>44</v>
      </c>
      <c r="BJ22" s="6" t="s">
        <v>76</v>
      </c>
      <c r="BK22" s="6" t="s">
        <v>76</v>
      </c>
      <c r="BL22" s="6" t="s">
        <v>76</v>
      </c>
      <c r="BM22" s="6" t="s">
        <v>76</v>
      </c>
      <c r="BN22" s="6" t="s">
        <v>76</v>
      </c>
      <c r="BO22" s="7" t="s">
        <v>76</v>
      </c>
      <c r="BP22" s="7" t="s">
        <v>76</v>
      </c>
      <c r="BQ22" s="7" t="s">
        <v>76</v>
      </c>
      <c r="BR22" s="6" t="s">
        <v>76</v>
      </c>
      <c r="BS22" s="6" t="s">
        <v>76</v>
      </c>
      <c r="BT22" s="6" t="s">
        <v>76</v>
      </c>
      <c r="BU22" s="8" t="s">
        <v>44</v>
      </c>
      <c r="BV22" s="6" t="s">
        <v>76</v>
      </c>
      <c r="BW22" s="6">
        <v>2</v>
      </c>
      <c r="BX22" s="6">
        <v>3</v>
      </c>
      <c r="BY22" s="6">
        <v>2</v>
      </c>
      <c r="BZ22" s="6" t="s">
        <v>76</v>
      </c>
      <c r="CA22" s="7">
        <v>4</v>
      </c>
      <c r="CB22" s="7">
        <v>0</v>
      </c>
      <c r="CC22" s="7">
        <v>1</v>
      </c>
      <c r="CD22" s="6">
        <v>0</v>
      </c>
      <c r="CE22" s="6">
        <v>2</v>
      </c>
      <c r="CF22" s="6" t="s">
        <v>76</v>
      </c>
      <c r="CG22" s="8" t="s">
        <v>44</v>
      </c>
      <c r="CH22" s="6">
        <v>1</v>
      </c>
      <c r="CI22" s="6">
        <v>0</v>
      </c>
      <c r="CJ22" s="6">
        <v>1</v>
      </c>
      <c r="CK22" s="6">
        <v>0</v>
      </c>
      <c r="CL22" s="6">
        <v>1</v>
      </c>
      <c r="CM22" s="7">
        <v>0</v>
      </c>
      <c r="CN22" s="7">
        <v>0</v>
      </c>
      <c r="CO22" s="7">
        <v>0</v>
      </c>
      <c r="CP22" s="6" t="s">
        <v>76</v>
      </c>
      <c r="CQ22" s="6">
        <v>0</v>
      </c>
      <c r="CR22" s="6" t="s">
        <v>76</v>
      </c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</row>
    <row r="23" spans="1:275" s="14" customFormat="1" ht="15">
      <c r="A23" s="8" t="s">
        <v>40</v>
      </c>
      <c r="B23" s="6" t="s">
        <v>76</v>
      </c>
      <c r="C23" s="6" t="s">
        <v>76</v>
      </c>
      <c r="D23" s="6" t="s">
        <v>76</v>
      </c>
      <c r="E23" s="6" t="s">
        <v>76</v>
      </c>
      <c r="F23" s="6" t="s">
        <v>76</v>
      </c>
      <c r="G23" s="6" t="s">
        <v>76</v>
      </c>
      <c r="H23" s="6" t="s">
        <v>76</v>
      </c>
      <c r="I23" s="6" t="s">
        <v>76</v>
      </c>
      <c r="J23" s="6" t="s">
        <v>76</v>
      </c>
      <c r="K23" s="6" t="s">
        <v>76</v>
      </c>
      <c r="L23" s="6" t="s">
        <v>76</v>
      </c>
      <c r="M23" s="8" t="s">
        <v>40</v>
      </c>
      <c r="N23" s="6" t="s">
        <v>76</v>
      </c>
      <c r="O23" s="6" t="s">
        <v>76</v>
      </c>
      <c r="P23" s="6" t="s">
        <v>76</v>
      </c>
      <c r="Q23" s="6" t="s">
        <v>76</v>
      </c>
      <c r="R23" s="6" t="s">
        <v>76</v>
      </c>
      <c r="S23" s="6" t="s">
        <v>76</v>
      </c>
      <c r="T23" s="6" t="s">
        <v>76</v>
      </c>
      <c r="U23" s="6" t="s">
        <v>76</v>
      </c>
      <c r="V23" s="6" t="s">
        <v>76</v>
      </c>
      <c r="W23" s="6" t="s">
        <v>76</v>
      </c>
      <c r="X23" s="6" t="s">
        <v>76</v>
      </c>
      <c r="Y23" s="8" t="s">
        <v>40</v>
      </c>
      <c r="Z23" s="6" t="s">
        <v>76</v>
      </c>
      <c r="AA23" s="6" t="s">
        <v>76</v>
      </c>
      <c r="AB23" s="6" t="s">
        <v>76</v>
      </c>
      <c r="AC23" s="6" t="s">
        <v>76</v>
      </c>
      <c r="AD23" s="6" t="s">
        <v>76</v>
      </c>
      <c r="AE23" s="6" t="s">
        <v>76</v>
      </c>
      <c r="AF23" s="6" t="s">
        <v>76</v>
      </c>
      <c r="AG23" s="6" t="s">
        <v>76</v>
      </c>
      <c r="AH23" s="6" t="s">
        <v>76</v>
      </c>
      <c r="AI23" s="6" t="s">
        <v>76</v>
      </c>
      <c r="AJ23" s="6" t="s">
        <v>76</v>
      </c>
      <c r="AK23" s="8" t="s">
        <v>40</v>
      </c>
      <c r="AL23" s="6" t="s">
        <v>76</v>
      </c>
      <c r="AM23" s="6" t="s">
        <v>76</v>
      </c>
      <c r="AN23" s="6" t="s">
        <v>76</v>
      </c>
      <c r="AO23" s="6" t="s">
        <v>76</v>
      </c>
      <c r="AP23" s="6" t="s">
        <v>76</v>
      </c>
      <c r="AQ23" s="6" t="s">
        <v>76</v>
      </c>
      <c r="AR23" s="6" t="s">
        <v>76</v>
      </c>
      <c r="AS23" s="6" t="s">
        <v>76</v>
      </c>
      <c r="AT23" s="6" t="s">
        <v>76</v>
      </c>
      <c r="AU23" s="6" t="s">
        <v>76</v>
      </c>
      <c r="AV23" s="6" t="s">
        <v>76</v>
      </c>
      <c r="AW23" s="8" t="s">
        <v>40</v>
      </c>
      <c r="AX23" s="6">
        <v>10</v>
      </c>
      <c r="AY23" s="6">
        <v>13</v>
      </c>
      <c r="AZ23" s="6">
        <v>13</v>
      </c>
      <c r="BA23" s="6">
        <v>10</v>
      </c>
      <c r="BB23" s="6">
        <v>11</v>
      </c>
      <c r="BC23" s="6">
        <v>11</v>
      </c>
      <c r="BD23" s="6">
        <v>10</v>
      </c>
      <c r="BE23" s="6">
        <v>13</v>
      </c>
      <c r="BF23" s="6">
        <v>19</v>
      </c>
      <c r="BG23" s="6">
        <v>17</v>
      </c>
      <c r="BH23" s="6">
        <v>10</v>
      </c>
      <c r="BI23" s="8" t="s">
        <v>40</v>
      </c>
      <c r="BJ23" s="6">
        <v>2</v>
      </c>
      <c r="BK23" s="6">
        <v>2</v>
      </c>
      <c r="BL23" s="6">
        <v>2</v>
      </c>
      <c r="BM23" s="6">
        <v>3</v>
      </c>
      <c r="BN23" s="6">
        <v>2</v>
      </c>
      <c r="BO23" s="6">
        <v>1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8" t="s">
        <v>40</v>
      </c>
      <c r="BV23" s="6" t="s">
        <v>76</v>
      </c>
      <c r="BW23" s="6" t="s">
        <v>76</v>
      </c>
      <c r="BX23" s="6" t="s">
        <v>76</v>
      </c>
      <c r="BY23" s="6" t="s">
        <v>76</v>
      </c>
      <c r="BZ23" s="6" t="s">
        <v>76</v>
      </c>
      <c r="CA23" s="6" t="s">
        <v>76</v>
      </c>
      <c r="CB23" s="6" t="s">
        <v>76</v>
      </c>
      <c r="CC23" s="6" t="s">
        <v>76</v>
      </c>
      <c r="CD23" s="6" t="s">
        <v>76</v>
      </c>
      <c r="CE23" s="6" t="s">
        <v>76</v>
      </c>
      <c r="CF23" s="6" t="s">
        <v>76</v>
      </c>
      <c r="CG23" s="8" t="s">
        <v>40</v>
      </c>
      <c r="CH23" s="6" t="s">
        <v>76</v>
      </c>
      <c r="CI23" s="6" t="s">
        <v>76</v>
      </c>
      <c r="CJ23" s="6" t="s">
        <v>76</v>
      </c>
      <c r="CK23" s="6" t="s">
        <v>76</v>
      </c>
      <c r="CL23" s="6" t="s">
        <v>76</v>
      </c>
      <c r="CM23" s="6" t="s">
        <v>76</v>
      </c>
      <c r="CN23" s="6" t="s">
        <v>76</v>
      </c>
      <c r="CO23" s="6" t="s">
        <v>76</v>
      </c>
      <c r="CP23" s="6" t="s">
        <v>76</v>
      </c>
      <c r="CQ23" s="6" t="s">
        <v>76</v>
      </c>
      <c r="CR23" s="6" t="s">
        <v>76</v>
      </c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</row>
    <row r="24" spans="1:275" s="14" customFormat="1" ht="15">
      <c r="A24" s="8" t="s">
        <v>46</v>
      </c>
      <c r="B24" s="6" t="s">
        <v>76</v>
      </c>
      <c r="C24" s="6" t="s">
        <v>76</v>
      </c>
      <c r="D24" s="6" t="s">
        <v>76</v>
      </c>
      <c r="E24" s="6" t="s">
        <v>76</v>
      </c>
      <c r="F24" s="6" t="s">
        <v>76</v>
      </c>
      <c r="G24" s="7">
        <v>8</v>
      </c>
      <c r="H24" s="7">
        <v>2</v>
      </c>
      <c r="I24" s="7">
        <v>3</v>
      </c>
      <c r="J24" s="6" t="s">
        <v>76</v>
      </c>
      <c r="K24" s="6" t="s">
        <v>76</v>
      </c>
      <c r="L24" s="6" t="s">
        <v>76</v>
      </c>
      <c r="M24" s="8" t="s">
        <v>46</v>
      </c>
      <c r="N24" s="6" t="s">
        <v>76</v>
      </c>
      <c r="O24" s="6" t="s">
        <v>76</v>
      </c>
      <c r="P24" s="6" t="s">
        <v>76</v>
      </c>
      <c r="Q24" s="6" t="s">
        <v>76</v>
      </c>
      <c r="R24" s="6" t="s">
        <v>76</v>
      </c>
      <c r="S24" s="7" t="s">
        <v>76</v>
      </c>
      <c r="T24" s="7" t="s">
        <v>76</v>
      </c>
      <c r="U24" s="7" t="s">
        <v>76</v>
      </c>
      <c r="V24" s="6" t="s">
        <v>76</v>
      </c>
      <c r="W24" s="6" t="s">
        <v>76</v>
      </c>
      <c r="X24" s="6" t="s">
        <v>76</v>
      </c>
      <c r="Y24" s="8" t="s">
        <v>46</v>
      </c>
      <c r="Z24" s="6" t="s">
        <v>76</v>
      </c>
      <c r="AA24" s="6" t="s">
        <v>76</v>
      </c>
      <c r="AB24" s="6" t="s">
        <v>76</v>
      </c>
      <c r="AC24" s="6" t="s">
        <v>76</v>
      </c>
      <c r="AD24" s="6">
        <v>0</v>
      </c>
      <c r="AE24" s="7">
        <v>1</v>
      </c>
      <c r="AF24" s="7">
        <v>0</v>
      </c>
      <c r="AG24" s="7">
        <v>3</v>
      </c>
      <c r="AH24" s="6" t="s">
        <v>76</v>
      </c>
      <c r="AI24" s="6" t="s">
        <v>76</v>
      </c>
      <c r="AJ24" s="6" t="s">
        <v>76</v>
      </c>
      <c r="AK24" s="8" t="s">
        <v>46</v>
      </c>
      <c r="AL24" s="6" t="s">
        <v>76</v>
      </c>
      <c r="AM24" s="6" t="s">
        <v>76</v>
      </c>
      <c r="AN24" s="6" t="s">
        <v>76</v>
      </c>
      <c r="AO24" s="6" t="s">
        <v>76</v>
      </c>
      <c r="AP24" s="6" t="s">
        <v>76</v>
      </c>
      <c r="AQ24" s="7" t="s">
        <v>76</v>
      </c>
      <c r="AR24" s="7" t="s">
        <v>76</v>
      </c>
      <c r="AS24" s="7" t="s">
        <v>76</v>
      </c>
      <c r="AT24" s="6" t="s">
        <v>76</v>
      </c>
      <c r="AU24" s="6" t="s">
        <v>76</v>
      </c>
      <c r="AV24" s="6" t="s">
        <v>76</v>
      </c>
      <c r="AW24" s="8" t="s">
        <v>46</v>
      </c>
      <c r="AX24" s="6" t="s">
        <v>76</v>
      </c>
      <c r="AY24" s="6" t="s">
        <v>76</v>
      </c>
      <c r="AZ24" s="6" t="s">
        <v>76</v>
      </c>
      <c r="BA24" s="6" t="s">
        <v>76</v>
      </c>
      <c r="BB24" s="6" t="s">
        <v>76</v>
      </c>
      <c r="BC24" s="7" t="s">
        <v>76</v>
      </c>
      <c r="BD24" s="7" t="s">
        <v>76</v>
      </c>
      <c r="BE24" s="7" t="s">
        <v>76</v>
      </c>
      <c r="BF24" s="6" t="s">
        <v>76</v>
      </c>
      <c r="BG24" s="6" t="s">
        <v>76</v>
      </c>
      <c r="BH24" s="6" t="s">
        <v>76</v>
      </c>
      <c r="BI24" s="8" t="s">
        <v>46</v>
      </c>
      <c r="BJ24" s="6" t="s">
        <v>76</v>
      </c>
      <c r="BK24" s="6" t="s">
        <v>76</v>
      </c>
      <c r="BL24" s="6" t="s">
        <v>76</v>
      </c>
      <c r="BM24" s="6" t="s">
        <v>76</v>
      </c>
      <c r="BN24" s="6" t="s">
        <v>76</v>
      </c>
      <c r="BO24" s="7" t="s">
        <v>76</v>
      </c>
      <c r="BP24" s="7" t="s">
        <v>76</v>
      </c>
      <c r="BQ24" s="7" t="s">
        <v>76</v>
      </c>
      <c r="BR24" s="6" t="s">
        <v>76</v>
      </c>
      <c r="BS24" s="6" t="s">
        <v>76</v>
      </c>
      <c r="BT24" s="6" t="s">
        <v>76</v>
      </c>
      <c r="BU24" s="8" t="s">
        <v>46</v>
      </c>
      <c r="BV24" s="6" t="s">
        <v>76</v>
      </c>
      <c r="BW24" s="6" t="s">
        <v>76</v>
      </c>
      <c r="BX24" s="6" t="s">
        <v>76</v>
      </c>
      <c r="BY24" s="6" t="s">
        <v>76</v>
      </c>
      <c r="BZ24" s="6" t="s">
        <v>76</v>
      </c>
      <c r="CA24" s="7" t="s">
        <v>76</v>
      </c>
      <c r="CB24" s="7" t="s">
        <v>76</v>
      </c>
      <c r="CC24" s="7" t="s">
        <v>76</v>
      </c>
      <c r="CD24" s="6" t="s">
        <v>76</v>
      </c>
      <c r="CE24" s="6" t="s">
        <v>76</v>
      </c>
      <c r="CF24" s="6" t="s">
        <v>76</v>
      </c>
      <c r="CG24" s="8" t="s">
        <v>46</v>
      </c>
      <c r="CH24" s="6" t="s">
        <v>76</v>
      </c>
      <c r="CI24" s="6" t="s">
        <v>76</v>
      </c>
      <c r="CJ24" s="6" t="s">
        <v>76</v>
      </c>
      <c r="CK24" s="6" t="s">
        <v>76</v>
      </c>
      <c r="CL24" s="6" t="s">
        <v>76</v>
      </c>
      <c r="CM24" s="7" t="s">
        <v>76</v>
      </c>
      <c r="CN24" s="7" t="s">
        <v>76</v>
      </c>
      <c r="CO24" s="7">
        <v>0</v>
      </c>
      <c r="CP24" s="6">
        <v>4</v>
      </c>
      <c r="CQ24" s="6" t="s">
        <v>76</v>
      </c>
      <c r="CR24" s="6" t="s">
        <v>76</v>
      </c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</row>
    <row r="25" spans="1:275" s="14" customFormat="1" ht="15">
      <c r="A25" s="8" t="s">
        <v>48</v>
      </c>
      <c r="B25" s="6" t="s">
        <v>76</v>
      </c>
      <c r="C25" s="6" t="s">
        <v>76</v>
      </c>
      <c r="D25" s="6" t="s">
        <v>76</v>
      </c>
      <c r="E25" s="6" t="s">
        <v>76</v>
      </c>
      <c r="F25" s="6" t="s">
        <v>76</v>
      </c>
      <c r="G25" s="6" t="s">
        <v>76</v>
      </c>
      <c r="H25" s="6" t="s">
        <v>76</v>
      </c>
      <c r="I25" s="6" t="s">
        <v>76</v>
      </c>
      <c r="J25" s="6" t="s">
        <v>76</v>
      </c>
      <c r="K25" s="6" t="s">
        <v>76</v>
      </c>
      <c r="L25" s="6" t="s">
        <v>76</v>
      </c>
      <c r="M25" s="8" t="s">
        <v>48</v>
      </c>
      <c r="N25" s="6" t="s">
        <v>76</v>
      </c>
      <c r="O25" s="6" t="s">
        <v>76</v>
      </c>
      <c r="P25" s="6" t="s">
        <v>76</v>
      </c>
      <c r="Q25" s="6" t="s">
        <v>76</v>
      </c>
      <c r="R25" s="6" t="s">
        <v>76</v>
      </c>
      <c r="S25" s="6" t="s">
        <v>76</v>
      </c>
      <c r="T25" s="6" t="s">
        <v>76</v>
      </c>
      <c r="U25" s="6" t="s">
        <v>76</v>
      </c>
      <c r="V25" s="6" t="s">
        <v>76</v>
      </c>
      <c r="W25" s="6" t="s">
        <v>76</v>
      </c>
      <c r="X25" s="6" t="s">
        <v>76</v>
      </c>
      <c r="Y25" s="8" t="s">
        <v>48</v>
      </c>
      <c r="Z25" s="6" t="s">
        <v>76</v>
      </c>
      <c r="AA25" s="6" t="s">
        <v>76</v>
      </c>
      <c r="AB25" s="6" t="s">
        <v>76</v>
      </c>
      <c r="AC25" s="6" t="s">
        <v>76</v>
      </c>
      <c r="AD25" s="6" t="s">
        <v>76</v>
      </c>
      <c r="AE25" s="6" t="s">
        <v>76</v>
      </c>
      <c r="AF25" s="6" t="s">
        <v>76</v>
      </c>
      <c r="AG25" s="6" t="s">
        <v>76</v>
      </c>
      <c r="AH25" s="6" t="s">
        <v>76</v>
      </c>
      <c r="AI25" s="6" t="s">
        <v>76</v>
      </c>
      <c r="AJ25" s="6" t="s">
        <v>76</v>
      </c>
      <c r="AK25" s="8" t="s">
        <v>48</v>
      </c>
      <c r="AL25" s="6" t="s">
        <v>76</v>
      </c>
      <c r="AM25" s="6" t="s">
        <v>76</v>
      </c>
      <c r="AN25" s="6" t="s">
        <v>76</v>
      </c>
      <c r="AO25" s="6" t="s">
        <v>76</v>
      </c>
      <c r="AP25" s="6" t="s">
        <v>76</v>
      </c>
      <c r="AQ25" s="6" t="s">
        <v>76</v>
      </c>
      <c r="AR25" s="6" t="s">
        <v>76</v>
      </c>
      <c r="AS25" s="6" t="s">
        <v>76</v>
      </c>
      <c r="AT25" s="6" t="s">
        <v>76</v>
      </c>
      <c r="AU25" s="6" t="s">
        <v>76</v>
      </c>
      <c r="AV25" s="6" t="s">
        <v>76</v>
      </c>
      <c r="AW25" s="8" t="s">
        <v>48</v>
      </c>
      <c r="AX25" s="6">
        <v>48</v>
      </c>
      <c r="AY25" s="6">
        <v>51</v>
      </c>
      <c r="AZ25" s="6">
        <v>28</v>
      </c>
      <c r="BA25" s="6">
        <v>50</v>
      </c>
      <c r="BB25" s="6">
        <v>42</v>
      </c>
      <c r="BC25" s="6">
        <v>44</v>
      </c>
      <c r="BD25" s="6">
        <v>53</v>
      </c>
      <c r="BE25" s="6">
        <v>41</v>
      </c>
      <c r="BF25" s="6">
        <v>43</v>
      </c>
      <c r="BG25" s="6">
        <v>43</v>
      </c>
      <c r="BH25" s="6">
        <v>53</v>
      </c>
      <c r="BI25" s="8" t="s">
        <v>48</v>
      </c>
      <c r="BJ25" s="6">
        <v>2</v>
      </c>
      <c r="BK25" s="6">
        <v>2</v>
      </c>
      <c r="BL25" s="6">
        <v>1</v>
      </c>
      <c r="BM25" s="6">
        <v>1</v>
      </c>
      <c r="BN25" s="6">
        <v>1</v>
      </c>
      <c r="BO25" s="6">
        <v>0</v>
      </c>
      <c r="BP25" s="6">
        <v>0</v>
      </c>
      <c r="BQ25" s="6">
        <v>1</v>
      </c>
      <c r="BR25" s="6">
        <v>2</v>
      </c>
      <c r="BS25" s="6">
        <v>1</v>
      </c>
      <c r="BT25" s="6">
        <v>0</v>
      </c>
      <c r="BU25" s="8" t="s">
        <v>48</v>
      </c>
      <c r="BV25" s="6" t="s">
        <v>76</v>
      </c>
      <c r="BW25" s="6" t="s">
        <v>76</v>
      </c>
      <c r="BX25" s="6" t="s">
        <v>76</v>
      </c>
      <c r="BY25" s="6" t="s">
        <v>76</v>
      </c>
      <c r="BZ25" s="6" t="s">
        <v>76</v>
      </c>
      <c r="CA25" s="6" t="s">
        <v>76</v>
      </c>
      <c r="CB25" s="6" t="s">
        <v>76</v>
      </c>
      <c r="CC25" s="6" t="s">
        <v>76</v>
      </c>
      <c r="CD25" s="6" t="s">
        <v>76</v>
      </c>
      <c r="CE25" s="6" t="s">
        <v>76</v>
      </c>
      <c r="CF25" s="6" t="s">
        <v>76</v>
      </c>
      <c r="CG25" s="8" t="s">
        <v>48</v>
      </c>
      <c r="CH25" s="6" t="s">
        <v>76</v>
      </c>
      <c r="CI25" s="6" t="s">
        <v>76</v>
      </c>
      <c r="CJ25" s="6" t="s">
        <v>76</v>
      </c>
      <c r="CK25" s="6" t="s">
        <v>76</v>
      </c>
      <c r="CL25" s="6" t="s">
        <v>76</v>
      </c>
      <c r="CM25" s="6" t="s">
        <v>76</v>
      </c>
      <c r="CN25" s="6" t="s">
        <v>76</v>
      </c>
      <c r="CO25" s="6" t="s">
        <v>76</v>
      </c>
      <c r="CP25" s="6" t="s">
        <v>76</v>
      </c>
      <c r="CQ25" s="6" t="s">
        <v>76</v>
      </c>
      <c r="CR25" s="6" t="s">
        <v>76</v>
      </c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</row>
    <row r="26" spans="1:275" s="14" customFormat="1" ht="15">
      <c r="A26" s="8" t="s">
        <v>52</v>
      </c>
      <c r="B26" s="6" t="s">
        <v>76</v>
      </c>
      <c r="C26" s="6" t="s">
        <v>76</v>
      </c>
      <c r="D26" s="6" t="s">
        <v>76</v>
      </c>
      <c r="E26" s="6" t="s">
        <v>76</v>
      </c>
      <c r="F26" s="6" t="s">
        <v>76</v>
      </c>
      <c r="G26" s="6" t="s">
        <v>76</v>
      </c>
      <c r="H26" s="6" t="s">
        <v>76</v>
      </c>
      <c r="I26" s="6" t="s">
        <v>76</v>
      </c>
      <c r="J26" s="6" t="s">
        <v>76</v>
      </c>
      <c r="K26" s="6" t="s">
        <v>76</v>
      </c>
      <c r="L26" s="6" t="s">
        <v>76</v>
      </c>
      <c r="M26" s="8" t="s">
        <v>52</v>
      </c>
      <c r="N26" s="6" t="s">
        <v>76</v>
      </c>
      <c r="O26" s="6" t="s">
        <v>76</v>
      </c>
      <c r="P26" s="6" t="s">
        <v>76</v>
      </c>
      <c r="Q26" s="6" t="s">
        <v>76</v>
      </c>
      <c r="R26" s="6" t="s">
        <v>76</v>
      </c>
      <c r="S26" s="6" t="s">
        <v>76</v>
      </c>
      <c r="T26" s="6" t="s">
        <v>76</v>
      </c>
      <c r="U26" s="6" t="s">
        <v>76</v>
      </c>
      <c r="V26" s="6" t="s">
        <v>76</v>
      </c>
      <c r="W26" s="6" t="s">
        <v>76</v>
      </c>
      <c r="X26" s="6" t="s">
        <v>76</v>
      </c>
      <c r="Y26" s="8" t="s">
        <v>52</v>
      </c>
      <c r="Z26" s="6" t="s">
        <v>76</v>
      </c>
      <c r="AA26" s="6" t="s">
        <v>76</v>
      </c>
      <c r="AB26" s="6" t="s">
        <v>76</v>
      </c>
      <c r="AC26" s="6" t="s">
        <v>76</v>
      </c>
      <c r="AD26" s="6" t="s">
        <v>76</v>
      </c>
      <c r="AE26" s="6" t="s">
        <v>76</v>
      </c>
      <c r="AF26" s="6" t="s">
        <v>76</v>
      </c>
      <c r="AG26" s="6" t="s">
        <v>76</v>
      </c>
      <c r="AH26" s="6" t="s">
        <v>76</v>
      </c>
      <c r="AI26" s="6" t="s">
        <v>76</v>
      </c>
      <c r="AJ26" s="6" t="s">
        <v>76</v>
      </c>
      <c r="AK26" s="8" t="s">
        <v>52</v>
      </c>
      <c r="AL26" s="6" t="s">
        <v>76</v>
      </c>
      <c r="AM26" s="6" t="s">
        <v>76</v>
      </c>
      <c r="AN26" s="6" t="s">
        <v>76</v>
      </c>
      <c r="AO26" s="6" t="s">
        <v>76</v>
      </c>
      <c r="AP26" s="6" t="s">
        <v>76</v>
      </c>
      <c r="AQ26" s="6" t="s">
        <v>76</v>
      </c>
      <c r="AR26" s="6" t="s">
        <v>76</v>
      </c>
      <c r="AS26" s="6" t="s">
        <v>76</v>
      </c>
      <c r="AT26" s="6" t="s">
        <v>76</v>
      </c>
      <c r="AU26" s="6" t="s">
        <v>76</v>
      </c>
      <c r="AV26" s="6" t="s">
        <v>76</v>
      </c>
      <c r="AW26" s="8" t="s">
        <v>52</v>
      </c>
      <c r="AX26" s="6">
        <v>271</v>
      </c>
      <c r="AY26" s="6">
        <v>249</v>
      </c>
      <c r="AZ26" s="6">
        <v>242</v>
      </c>
      <c r="BA26" s="6">
        <v>230</v>
      </c>
      <c r="BB26" s="6">
        <v>190</v>
      </c>
      <c r="BC26" s="7">
        <v>232</v>
      </c>
      <c r="BD26" s="7">
        <v>218</v>
      </c>
      <c r="BE26" s="7">
        <v>226</v>
      </c>
      <c r="BF26" s="6">
        <v>282</v>
      </c>
      <c r="BG26" s="6">
        <v>233</v>
      </c>
      <c r="BH26" s="6">
        <v>207</v>
      </c>
      <c r="BI26" s="8" t="s">
        <v>52</v>
      </c>
      <c r="BJ26" s="6">
        <v>21</v>
      </c>
      <c r="BK26" s="6">
        <v>12</v>
      </c>
      <c r="BL26" s="6">
        <v>11</v>
      </c>
      <c r="BM26" s="6">
        <v>7</v>
      </c>
      <c r="BN26" s="6">
        <v>18</v>
      </c>
      <c r="BO26" s="7">
        <v>12</v>
      </c>
      <c r="BP26" s="7">
        <v>13</v>
      </c>
      <c r="BQ26" s="7">
        <v>12</v>
      </c>
      <c r="BR26" s="6">
        <v>13</v>
      </c>
      <c r="BS26" s="6">
        <v>11</v>
      </c>
      <c r="BT26" s="6">
        <v>8</v>
      </c>
      <c r="BU26" s="8" t="s">
        <v>52</v>
      </c>
      <c r="BV26" s="6" t="s">
        <v>76</v>
      </c>
      <c r="BW26" s="6" t="s">
        <v>76</v>
      </c>
      <c r="BX26" s="6" t="s">
        <v>76</v>
      </c>
      <c r="BY26" s="6" t="s">
        <v>76</v>
      </c>
      <c r="BZ26" s="6" t="s">
        <v>76</v>
      </c>
      <c r="CA26" s="7" t="s">
        <v>76</v>
      </c>
      <c r="CB26" s="7" t="s">
        <v>76</v>
      </c>
      <c r="CC26" s="7" t="s">
        <v>76</v>
      </c>
      <c r="CD26" s="6" t="s">
        <v>76</v>
      </c>
      <c r="CE26" s="6" t="s">
        <v>76</v>
      </c>
      <c r="CF26" s="6" t="s">
        <v>76</v>
      </c>
      <c r="CG26" s="8" t="s">
        <v>52</v>
      </c>
      <c r="CH26" s="6" t="s">
        <v>76</v>
      </c>
      <c r="CI26" s="6" t="s">
        <v>76</v>
      </c>
      <c r="CJ26" s="6" t="s">
        <v>76</v>
      </c>
      <c r="CK26" s="6" t="s">
        <v>76</v>
      </c>
      <c r="CL26" s="6" t="s">
        <v>76</v>
      </c>
      <c r="CM26" s="7" t="s">
        <v>76</v>
      </c>
      <c r="CN26" s="7" t="s">
        <v>76</v>
      </c>
      <c r="CO26" s="7" t="s">
        <v>76</v>
      </c>
      <c r="CP26" s="6" t="s">
        <v>76</v>
      </c>
      <c r="CQ26" s="6" t="s">
        <v>76</v>
      </c>
      <c r="CR26" s="6" t="s">
        <v>76</v>
      </c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</row>
    <row r="27" spans="1:275" s="14" customFormat="1" ht="15">
      <c r="A27" s="8" t="s">
        <v>54</v>
      </c>
      <c r="B27" s="6" t="s">
        <v>76</v>
      </c>
      <c r="C27" s="6" t="s">
        <v>76</v>
      </c>
      <c r="D27" s="6">
        <v>54</v>
      </c>
      <c r="E27" s="6">
        <v>66</v>
      </c>
      <c r="F27" s="6">
        <v>60</v>
      </c>
      <c r="G27" s="7">
        <v>46</v>
      </c>
      <c r="H27" s="7">
        <v>80</v>
      </c>
      <c r="I27" s="7">
        <v>85</v>
      </c>
      <c r="J27" s="6">
        <v>84</v>
      </c>
      <c r="K27" s="6">
        <v>81</v>
      </c>
      <c r="L27" s="6">
        <v>81</v>
      </c>
      <c r="M27" s="8" t="s">
        <v>54</v>
      </c>
      <c r="N27" s="6" t="s">
        <v>76</v>
      </c>
      <c r="O27" s="6" t="s">
        <v>76</v>
      </c>
      <c r="P27" s="6">
        <v>3</v>
      </c>
      <c r="Q27" s="6">
        <v>2</v>
      </c>
      <c r="R27" s="6">
        <v>1</v>
      </c>
      <c r="S27" s="7">
        <v>1</v>
      </c>
      <c r="T27" s="7">
        <v>5</v>
      </c>
      <c r="U27" s="7">
        <v>1</v>
      </c>
      <c r="V27" s="6">
        <v>6</v>
      </c>
      <c r="W27" s="6">
        <v>3</v>
      </c>
      <c r="X27" s="6">
        <v>4</v>
      </c>
      <c r="Y27" s="8" t="s">
        <v>54</v>
      </c>
      <c r="Z27" s="6" t="s">
        <v>76</v>
      </c>
      <c r="AA27" s="6" t="s">
        <v>76</v>
      </c>
      <c r="AB27" s="6">
        <v>17</v>
      </c>
      <c r="AC27" s="6">
        <v>23</v>
      </c>
      <c r="AD27" s="6">
        <v>12</v>
      </c>
      <c r="AE27" s="7">
        <v>11</v>
      </c>
      <c r="AF27" s="7">
        <v>20</v>
      </c>
      <c r="AG27" s="7">
        <v>26</v>
      </c>
      <c r="AH27" s="6">
        <v>34</v>
      </c>
      <c r="AI27" s="6">
        <v>31</v>
      </c>
      <c r="AJ27" s="6">
        <v>25</v>
      </c>
      <c r="AK27" s="8" t="s">
        <v>54</v>
      </c>
      <c r="AL27" s="6" t="s">
        <v>76</v>
      </c>
      <c r="AM27" s="6" t="s">
        <v>76</v>
      </c>
      <c r="AN27" s="6">
        <v>1</v>
      </c>
      <c r="AO27" s="6">
        <v>0</v>
      </c>
      <c r="AP27" s="6">
        <v>0</v>
      </c>
      <c r="AQ27" s="7">
        <v>1</v>
      </c>
      <c r="AR27" s="7">
        <v>1</v>
      </c>
      <c r="AS27" s="7">
        <v>0</v>
      </c>
      <c r="AT27" s="6">
        <v>3</v>
      </c>
      <c r="AU27" s="6">
        <v>1</v>
      </c>
      <c r="AV27" s="6">
        <v>3</v>
      </c>
      <c r="AW27" s="8" t="s">
        <v>54</v>
      </c>
      <c r="AX27" s="6">
        <v>105</v>
      </c>
      <c r="AY27" s="6">
        <v>99</v>
      </c>
      <c r="AZ27" s="6">
        <v>3</v>
      </c>
      <c r="BA27" s="6" t="s">
        <v>76</v>
      </c>
      <c r="BB27" s="6" t="s">
        <v>76</v>
      </c>
      <c r="BC27" s="7" t="s">
        <v>76</v>
      </c>
      <c r="BD27" s="7" t="s">
        <v>76</v>
      </c>
      <c r="BE27" s="7" t="s">
        <v>76</v>
      </c>
      <c r="BF27" s="6" t="s">
        <v>76</v>
      </c>
      <c r="BG27" s="6" t="s">
        <v>76</v>
      </c>
      <c r="BH27" s="6" t="s">
        <v>76</v>
      </c>
      <c r="BI27" s="8" t="s">
        <v>54</v>
      </c>
      <c r="BJ27" s="6">
        <v>2</v>
      </c>
      <c r="BK27" s="6">
        <v>5</v>
      </c>
      <c r="BL27" s="6">
        <v>0</v>
      </c>
      <c r="BM27" s="6" t="s">
        <v>76</v>
      </c>
      <c r="BN27" s="6" t="s">
        <v>76</v>
      </c>
      <c r="BO27" s="7" t="s">
        <v>76</v>
      </c>
      <c r="BP27" s="7" t="s">
        <v>76</v>
      </c>
      <c r="BQ27" s="7" t="s">
        <v>76</v>
      </c>
      <c r="BR27" s="6" t="s">
        <v>76</v>
      </c>
      <c r="BS27" s="6" t="s">
        <v>76</v>
      </c>
      <c r="BT27" s="6" t="s">
        <v>76</v>
      </c>
      <c r="BU27" s="8" t="s">
        <v>54</v>
      </c>
      <c r="BV27" s="6" t="s">
        <v>76</v>
      </c>
      <c r="BW27" s="6" t="s">
        <v>76</v>
      </c>
      <c r="BX27" s="6" t="s">
        <v>76</v>
      </c>
      <c r="BY27" s="6" t="s">
        <v>76</v>
      </c>
      <c r="BZ27" s="6" t="s">
        <v>76</v>
      </c>
      <c r="CA27" s="7" t="s">
        <v>76</v>
      </c>
      <c r="CB27" s="7" t="s">
        <v>76</v>
      </c>
      <c r="CC27" s="7" t="s">
        <v>76</v>
      </c>
      <c r="CD27" s="6" t="s">
        <v>76</v>
      </c>
      <c r="CE27" s="6" t="s">
        <v>76</v>
      </c>
      <c r="CF27" s="6" t="s">
        <v>76</v>
      </c>
      <c r="CG27" s="8" t="s">
        <v>54</v>
      </c>
      <c r="CH27" s="6" t="s">
        <v>76</v>
      </c>
      <c r="CI27" s="6" t="s">
        <v>76</v>
      </c>
      <c r="CJ27" s="6" t="s">
        <v>76</v>
      </c>
      <c r="CK27" s="6" t="s">
        <v>76</v>
      </c>
      <c r="CL27" s="6" t="s">
        <v>76</v>
      </c>
      <c r="CM27" s="7" t="s">
        <v>76</v>
      </c>
      <c r="CN27" s="7" t="s">
        <v>76</v>
      </c>
      <c r="CO27" s="7" t="s">
        <v>76</v>
      </c>
      <c r="CP27" s="6" t="s">
        <v>76</v>
      </c>
      <c r="CQ27" s="6" t="s">
        <v>76</v>
      </c>
      <c r="CR27" s="6" t="s">
        <v>76</v>
      </c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</row>
    <row r="28" spans="1:275" s="14" customFormat="1" ht="15">
      <c r="A28" s="8" t="s">
        <v>56</v>
      </c>
      <c r="B28" s="6" t="s">
        <v>76</v>
      </c>
      <c r="C28" s="6" t="s">
        <v>76</v>
      </c>
      <c r="D28" s="6" t="s">
        <v>76</v>
      </c>
      <c r="E28" s="6" t="s">
        <v>76</v>
      </c>
      <c r="F28" s="6" t="s">
        <v>76</v>
      </c>
      <c r="G28" s="6" t="s">
        <v>76</v>
      </c>
      <c r="H28" s="6" t="s">
        <v>76</v>
      </c>
      <c r="I28" s="6" t="s">
        <v>76</v>
      </c>
      <c r="J28" s="6" t="s">
        <v>76</v>
      </c>
      <c r="K28" s="6" t="s">
        <v>76</v>
      </c>
      <c r="L28" s="6" t="s">
        <v>76</v>
      </c>
      <c r="M28" s="8" t="s">
        <v>56</v>
      </c>
      <c r="N28" s="6" t="s">
        <v>76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6" t="s">
        <v>76</v>
      </c>
      <c r="U28" s="6" t="s">
        <v>76</v>
      </c>
      <c r="V28" s="6" t="s">
        <v>76</v>
      </c>
      <c r="W28" s="6" t="s">
        <v>76</v>
      </c>
      <c r="X28" s="6" t="s">
        <v>76</v>
      </c>
      <c r="Y28" s="8" t="s">
        <v>56</v>
      </c>
      <c r="Z28" s="6" t="s">
        <v>76</v>
      </c>
      <c r="AA28" s="6" t="s">
        <v>76</v>
      </c>
      <c r="AB28" s="6" t="s">
        <v>76</v>
      </c>
      <c r="AC28" s="6" t="s">
        <v>76</v>
      </c>
      <c r="AD28" s="6" t="s">
        <v>76</v>
      </c>
      <c r="AE28" s="6" t="s">
        <v>76</v>
      </c>
      <c r="AF28" s="6" t="s">
        <v>76</v>
      </c>
      <c r="AG28" s="6" t="s">
        <v>76</v>
      </c>
      <c r="AH28" s="6" t="s">
        <v>76</v>
      </c>
      <c r="AI28" s="6" t="s">
        <v>76</v>
      </c>
      <c r="AJ28" s="6" t="s">
        <v>76</v>
      </c>
      <c r="AK28" s="8" t="s">
        <v>56</v>
      </c>
      <c r="AL28" s="6" t="s">
        <v>76</v>
      </c>
      <c r="AM28" s="6" t="s">
        <v>76</v>
      </c>
      <c r="AN28" s="6" t="s">
        <v>76</v>
      </c>
      <c r="AO28" s="6" t="s">
        <v>76</v>
      </c>
      <c r="AP28" s="6" t="s">
        <v>76</v>
      </c>
      <c r="AQ28" s="6" t="s">
        <v>76</v>
      </c>
      <c r="AR28" s="6" t="s">
        <v>76</v>
      </c>
      <c r="AS28" s="6" t="s">
        <v>76</v>
      </c>
      <c r="AT28" s="6" t="s">
        <v>76</v>
      </c>
      <c r="AU28" s="6" t="s">
        <v>76</v>
      </c>
      <c r="AV28" s="6" t="s">
        <v>76</v>
      </c>
      <c r="AW28" s="8" t="s">
        <v>56</v>
      </c>
      <c r="AX28" s="6">
        <v>62</v>
      </c>
      <c r="AY28" s="6">
        <v>57</v>
      </c>
      <c r="AZ28" s="6">
        <v>46</v>
      </c>
      <c r="BA28" s="6">
        <v>42</v>
      </c>
      <c r="BB28" s="6">
        <v>51</v>
      </c>
      <c r="BC28" s="6">
        <v>41</v>
      </c>
      <c r="BD28" s="6">
        <v>48</v>
      </c>
      <c r="BE28" s="6">
        <v>51</v>
      </c>
      <c r="BF28" s="6">
        <v>47</v>
      </c>
      <c r="BG28" s="6">
        <v>59</v>
      </c>
      <c r="BH28" s="6">
        <v>42</v>
      </c>
      <c r="BI28" s="8" t="s">
        <v>56</v>
      </c>
      <c r="BJ28" s="6">
        <v>7</v>
      </c>
      <c r="BK28" s="6">
        <v>5</v>
      </c>
      <c r="BL28" s="6">
        <v>6</v>
      </c>
      <c r="BM28" s="6">
        <v>3</v>
      </c>
      <c r="BN28" s="6">
        <v>4</v>
      </c>
      <c r="BO28" s="6">
        <v>5</v>
      </c>
      <c r="BP28" s="6">
        <v>4</v>
      </c>
      <c r="BQ28" s="6">
        <v>4</v>
      </c>
      <c r="BR28" s="6">
        <v>4</v>
      </c>
      <c r="BS28" s="6">
        <v>5</v>
      </c>
      <c r="BT28" s="6">
        <v>5</v>
      </c>
      <c r="BU28" s="8" t="s">
        <v>56</v>
      </c>
      <c r="BV28" s="6" t="s">
        <v>76</v>
      </c>
      <c r="BW28" s="6" t="s">
        <v>76</v>
      </c>
      <c r="BX28" s="6" t="s">
        <v>76</v>
      </c>
      <c r="BY28" s="6" t="s">
        <v>76</v>
      </c>
      <c r="BZ28" s="6" t="s">
        <v>76</v>
      </c>
      <c r="CA28" s="6" t="s">
        <v>76</v>
      </c>
      <c r="CB28" s="6" t="s">
        <v>76</v>
      </c>
      <c r="CC28" s="6" t="s">
        <v>76</v>
      </c>
      <c r="CD28" s="6" t="s">
        <v>76</v>
      </c>
      <c r="CE28" s="6" t="s">
        <v>76</v>
      </c>
      <c r="CF28" s="6" t="s">
        <v>76</v>
      </c>
      <c r="CG28" s="8" t="s">
        <v>56</v>
      </c>
      <c r="CH28" s="6" t="s">
        <v>76</v>
      </c>
      <c r="CI28" s="6" t="s">
        <v>76</v>
      </c>
      <c r="CJ28" s="6" t="s">
        <v>76</v>
      </c>
      <c r="CK28" s="6" t="s">
        <v>76</v>
      </c>
      <c r="CL28" s="6" t="s">
        <v>76</v>
      </c>
      <c r="CM28" s="6" t="s">
        <v>76</v>
      </c>
      <c r="CN28" s="6" t="s">
        <v>76</v>
      </c>
      <c r="CO28" s="6" t="s">
        <v>76</v>
      </c>
      <c r="CP28" s="6" t="s">
        <v>76</v>
      </c>
      <c r="CQ28" s="6" t="s">
        <v>76</v>
      </c>
      <c r="CR28" s="6" t="s">
        <v>76</v>
      </c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</row>
    <row r="29" spans="1:275" s="14" customFormat="1" ht="15">
      <c r="A29" s="8" t="s">
        <v>60</v>
      </c>
      <c r="B29" s="6">
        <v>34</v>
      </c>
      <c r="C29" s="6">
        <v>27</v>
      </c>
      <c r="D29" s="6">
        <v>23</v>
      </c>
      <c r="E29" s="6">
        <v>27</v>
      </c>
      <c r="F29" s="6">
        <v>39</v>
      </c>
      <c r="G29" s="7">
        <v>27</v>
      </c>
      <c r="H29" s="7">
        <v>33</v>
      </c>
      <c r="I29" s="7">
        <v>41</v>
      </c>
      <c r="J29" s="6">
        <v>26</v>
      </c>
      <c r="K29" s="6">
        <v>27</v>
      </c>
      <c r="L29" s="6">
        <v>23</v>
      </c>
      <c r="M29" s="8" t="s">
        <v>60</v>
      </c>
      <c r="N29" s="6">
        <v>0</v>
      </c>
      <c r="O29" s="6">
        <v>0</v>
      </c>
      <c r="P29" s="6">
        <v>1</v>
      </c>
      <c r="Q29" s="6">
        <v>3</v>
      </c>
      <c r="R29" s="6">
        <v>0</v>
      </c>
      <c r="S29" s="7">
        <v>2</v>
      </c>
      <c r="T29" s="7">
        <v>2</v>
      </c>
      <c r="U29" s="7">
        <v>1</v>
      </c>
      <c r="V29" s="6">
        <v>1</v>
      </c>
      <c r="W29" s="6">
        <v>0</v>
      </c>
      <c r="X29" s="6">
        <v>0</v>
      </c>
      <c r="Y29" s="8" t="s">
        <v>60</v>
      </c>
      <c r="Z29" s="6">
        <v>12</v>
      </c>
      <c r="AA29" s="6">
        <v>4</v>
      </c>
      <c r="AB29" s="6">
        <v>16</v>
      </c>
      <c r="AC29" s="6">
        <v>1</v>
      </c>
      <c r="AD29" s="6">
        <v>3</v>
      </c>
      <c r="AE29" s="7">
        <v>6</v>
      </c>
      <c r="AF29" s="7">
        <v>3</v>
      </c>
      <c r="AG29" s="7">
        <v>2</v>
      </c>
      <c r="AH29" s="6">
        <v>2</v>
      </c>
      <c r="AI29" s="6">
        <v>1</v>
      </c>
      <c r="AJ29" s="6">
        <v>2</v>
      </c>
      <c r="AK29" s="8" t="s">
        <v>60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v>1</v>
      </c>
      <c r="AR29" s="7"/>
      <c r="AS29" s="7">
        <v>0</v>
      </c>
      <c r="AT29" s="6">
        <v>0</v>
      </c>
      <c r="AU29" s="6">
        <v>0</v>
      </c>
      <c r="AV29" s="6">
        <v>0</v>
      </c>
      <c r="AW29" s="8" t="s">
        <v>60</v>
      </c>
      <c r="AX29" s="6" t="s">
        <v>76</v>
      </c>
      <c r="AY29" s="6" t="s">
        <v>76</v>
      </c>
      <c r="AZ29" s="6" t="s">
        <v>76</v>
      </c>
      <c r="BA29" s="6" t="s">
        <v>76</v>
      </c>
      <c r="BB29" s="6" t="s">
        <v>76</v>
      </c>
      <c r="BC29" s="7" t="s">
        <v>76</v>
      </c>
      <c r="BD29" s="7" t="s">
        <v>76</v>
      </c>
      <c r="BE29" s="7" t="s">
        <v>76</v>
      </c>
      <c r="BF29" s="6" t="s">
        <v>76</v>
      </c>
      <c r="BG29" s="6">
        <v>0</v>
      </c>
      <c r="BH29" s="6">
        <v>2</v>
      </c>
      <c r="BI29" s="8" t="s">
        <v>60</v>
      </c>
      <c r="BJ29" s="6" t="s">
        <v>76</v>
      </c>
      <c r="BK29" s="6" t="s">
        <v>76</v>
      </c>
      <c r="BL29" s="6" t="s">
        <v>76</v>
      </c>
      <c r="BM29" s="6" t="s">
        <v>76</v>
      </c>
      <c r="BN29" s="6" t="s">
        <v>76</v>
      </c>
      <c r="BO29" s="7" t="s">
        <v>76</v>
      </c>
      <c r="BP29" s="7" t="s">
        <v>76</v>
      </c>
      <c r="BQ29" s="7" t="s">
        <v>76</v>
      </c>
      <c r="BR29" s="6" t="s">
        <v>76</v>
      </c>
      <c r="BS29" s="6">
        <v>0</v>
      </c>
      <c r="BT29" s="6">
        <v>0</v>
      </c>
      <c r="BU29" s="8" t="s">
        <v>60</v>
      </c>
      <c r="BV29" s="6" t="s">
        <v>76</v>
      </c>
      <c r="BW29" s="6" t="s">
        <v>76</v>
      </c>
      <c r="BX29" s="6" t="s">
        <v>76</v>
      </c>
      <c r="BY29" s="6" t="s">
        <v>76</v>
      </c>
      <c r="BZ29" s="6" t="s">
        <v>76</v>
      </c>
      <c r="CA29" s="7" t="s">
        <v>76</v>
      </c>
      <c r="CB29" s="7" t="s">
        <v>76</v>
      </c>
      <c r="CC29" s="7" t="s">
        <v>76</v>
      </c>
      <c r="CD29" s="6" t="s">
        <v>76</v>
      </c>
      <c r="CE29" s="6" t="s">
        <v>76</v>
      </c>
      <c r="CF29" s="6" t="s">
        <v>76</v>
      </c>
      <c r="CG29" s="8" t="s">
        <v>60</v>
      </c>
      <c r="CH29" s="6" t="s">
        <v>76</v>
      </c>
      <c r="CI29" s="6" t="s">
        <v>76</v>
      </c>
      <c r="CJ29" s="6" t="s">
        <v>76</v>
      </c>
      <c r="CK29" s="6" t="s">
        <v>76</v>
      </c>
      <c r="CL29" s="6" t="s">
        <v>76</v>
      </c>
      <c r="CM29" s="7" t="s">
        <v>76</v>
      </c>
      <c r="CN29" s="7" t="s">
        <v>76</v>
      </c>
      <c r="CO29" s="7" t="s">
        <v>76</v>
      </c>
      <c r="CP29" s="6" t="s">
        <v>76</v>
      </c>
      <c r="CQ29" s="6" t="s">
        <v>76</v>
      </c>
      <c r="CR29" s="6" t="s">
        <v>76</v>
      </c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</row>
    <row r="30" spans="1:275" s="14" customFormat="1" ht="15">
      <c r="A30" s="8" t="s">
        <v>62</v>
      </c>
      <c r="B30" s="6" t="s">
        <v>76</v>
      </c>
      <c r="C30" s="6" t="s">
        <v>76</v>
      </c>
      <c r="D30" s="6" t="s">
        <v>76</v>
      </c>
      <c r="E30" s="6" t="s">
        <v>76</v>
      </c>
      <c r="F30" s="6" t="s">
        <v>76</v>
      </c>
      <c r="G30" s="6" t="s">
        <v>76</v>
      </c>
      <c r="H30" s="6" t="s">
        <v>76</v>
      </c>
      <c r="I30" s="6" t="s">
        <v>76</v>
      </c>
      <c r="J30" s="6" t="s">
        <v>76</v>
      </c>
      <c r="K30" s="6" t="s">
        <v>76</v>
      </c>
      <c r="L30" s="6" t="s">
        <v>76</v>
      </c>
      <c r="M30" s="8" t="s">
        <v>62</v>
      </c>
      <c r="N30" s="6" t="s">
        <v>76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6" t="s">
        <v>76</v>
      </c>
      <c r="U30" s="6" t="s">
        <v>76</v>
      </c>
      <c r="V30" s="6" t="s">
        <v>76</v>
      </c>
      <c r="W30" s="6" t="s">
        <v>76</v>
      </c>
      <c r="X30" s="6" t="s">
        <v>76</v>
      </c>
      <c r="Y30" s="8" t="s">
        <v>62</v>
      </c>
      <c r="Z30" s="6" t="s">
        <v>76</v>
      </c>
      <c r="AA30" s="6" t="s">
        <v>76</v>
      </c>
      <c r="AB30" s="6" t="s">
        <v>76</v>
      </c>
      <c r="AC30" s="6" t="s">
        <v>76</v>
      </c>
      <c r="AD30" s="6" t="s">
        <v>76</v>
      </c>
      <c r="AE30" s="6" t="s">
        <v>76</v>
      </c>
      <c r="AF30" s="6" t="s">
        <v>76</v>
      </c>
      <c r="AG30" s="6" t="s">
        <v>76</v>
      </c>
      <c r="AH30" s="6" t="s">
        <v>76</v>
      </c>
      <c r="AI30" s="6" t="s">
        <v>76</v>
      </c>
      <c r="AJ30" s="6" t="s">
        <v>76</v>
      </c>
      <c r="AK30" s="8" t="s">
        <v>62</v>
      </c>
      <c r="AL30" s="6" t="s">
        <v>76</v>
      </c>
      <c r="AM30" s="6" t="s">
        <v>76</v>
      </c>
      <c r="AN30" s="6" t="s">
        <v>76</v>
      </c>
      <c r="AO30" s="6" t="s">
        <v>76</v>
      </c>
      <c r="AP30" s="6" t="s">
        <v>76</v>
      </c>
      <c r="AQ30" s="6" t="s">
        <v>76</v>
      </c>
      <c r="AR30" s="6" t="s">
        <v>76</v>
      </c>
      <c r="AS30" s="6" t="s">
        <v>76</v>
      </c>
      <c r="AT30" s="6" t="s">
        <v>76</v>
      </c>
      <c r="AU30" s="6" t="s">
        <v>76</v>
      </c>
      <c r="AV30" s="6" t="s">
        <v>76</v>
      </c>
      <c r="AW30" s="8" t="s">
        <v>62</v>
      </c>
      <c r="AX30" s="6">
        <v>28</v>
      </c>
      <c r="AY30" s="6">
        <v>18</v>
      </c>
      <c r="AZ30" s="6">
        <v>18</v>
      </c>
      <c r="BA30" s="6">
        <v>15</v>
      </c>
      <c r="BB30" s="6">
        <v>25</v>
      </c>
      <c r="BC30" s="6">
        <v>22</v>
      </c>
      <c r="BD30" s="6">
        <v>25</v>
      </c>
      <c r="BE30" s="6">
        <v>16</v>
      </c>
      <c r="BF30" s="6">
        <v>20</v>
      </c>
      <c r="BG30" s="6">
        <v>16</v>
      </c>
      <c r="BH30" s="6">
        <v>27</v>
      </c>
      <c r="BI30" s="8" t="s">
        <v>62</v>
      </c>
      <c r="BJ30" s="6">
        <v>2</v>
      </c>
      <c r="BK30" s="6">
        <v>1</v>
      </c>
      <c r="BL30" s="6">
        <v>0</v>
      </c>
      <c r="BM30" s="6">
        <v>2</v>
      </c>
      <c r="BN30" s="6">
        <v>0</v>
      </c>
      <c r="BO30" s="6">
        <v>1</v>
      </c>
      <c r="BP30" s="6">
        <v>0</v>
      </c>
      <c r="BQ30" s="6">
        <v>0</v>
      </c>
      <c r="BR30" s="6">
        <v>2</v>
      </c>
      <c r="BS30" s="6">
        <v>2</v>
      </c>
      <c r="BT30" s="6">
        <v>1</v>
      </c>
      <c r="BU30" s="8" t="s">
        <v>62</v>
      </c>
      <c r="BV30" s="6" t="s">
        <v>76</v>
      </c>
      <c r="BW30" s="6" t="s">
        <v>76</v>
      </c>
      <c r="BX30" s="6" t="s">
        <v>76</v>
      </c>
      <c r="BY30" s="6" t="s">
        <v>76</v>
      </c>
      <c r="BZ30" s="6" t="s">
        <v>76</v>
      </c>
      <c r="CA30" s="6" t="s">
        <v>76</v>
      </c>
      <c r="CB30" s="6" t="s">
        <v>76</v>
      </c>
      <c r="CC30" s="6" t="s">
        <v>76</v>
      </c>
      <c r="CD30" s="6" t="s">
        <v>76</v>
      </c>
      <c r="CE30" s="6" t="s">
        <v>76</v>
      </c>
      <c r="CF30" s="6" t="s">
        <v>76</v>
      </c>
      <c r="CG30" s="8" t="s">
        <v>62</v>
      </c>
      <c r="CH30" s="6" t="s">
        <v>76</v>
      </c>
      <c r="CI30" s="6" t="s">
        <v>76</v>
      </c>
      <c r="CJ30" s="6" t="s">
        <v>76</v>
      </c>
      <c r="CK30" s="6" t="s">
        <v>76</v>
      </c>
      <c r="CL30" s="6" t="s">
        <v>76</v>
      </c>
      <c r="CM30" s="6" t="s">
        <v>76</v>
      </c>
      <c r="CN30" s="6" t="s">
        <v>76</v>
      </c>
      <c r="CO30" s="6" t="s">
        <v>76</v>
      </c>
      <c r="CP30" s="6" t="s">
        <v>76</v>
      </c>
      <c r="CQ30" s="6" t="s">
        <v>76</v>
      </c>
      <c r="CR30" s="6" t="s">
        <v>76</v>
      </c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</row>
    <row r="31" spans="1:275" s="14" customFormat="1" ht="15">
      <c r="A31" s="8" t="s">
        <v>64</v>
      </c>
      <c r="B31" s="6" t="s">
        <v>76</v>
      </c>
      <c r="C31" s="6">
        <v>12</v>
      </c>
      <c r="D31" s="6">
        <v>5</v>
      </c>
      <c r="E31" s="6">
        <v>7</v>
      </c>
      <c r="F31" s="6">
        <v>4</v>
      </c>
      <c r="G31" s="7">
        <v>6</v>
      </c>
      <c r="H31" s="7">
        <v>2</v>
      </c>
      <c r="I31" s="7">
        <v>3</v>
      </c>
      <c r="J31" s="6">
        <v>0</v>
      </c>
      <c r="K31" s="6">
        <v>8</v>
      </c>
      <c r="L31" s="6">
        <v>5</v>
      </c>
      <c r="M31" s="8" t="s">
        <v>64</v>
      </c>
      <c r="N31" s="6" t="s">
        <v>76</v>
      </c>
      <c r="O31" s="6" t="s">
        <v>76</v>
      </c>
      <c r="P31" s="6" t="s">
        <v>76</v>
      </c>
      <c r="Q31" s="6">
        <v>1</v>
      </c>
      <c r="R31" s="6">
        <v>0</v>
      </c>
      <c r="S31" s="7">
        <v>1</v>
      </c>
      <c r="T31" s="7">
        <v>0</v>
      </c>
      <c r="U31" s="7">
        <v>0</v>
      </c>
      <c r="V31" s="6">
        <v>1</v>
      </c>
      <c r="W31" s="6">
        <v>1</v>
      </c>
      <c r="X31" s="6">
        <v>0</v>
      </c>
      <c r="Y31" s="8" t="s">
        <v>64</v>
      </c>
      <c r="Z31" s="6" t="s">
        <v>76</v>
      </c>
      <c r="AA31" s="6">
        <v>14</v>
      </c>
      <c r="AB31" s="6">
        <v>9</v>
      </c>
      <c r="AC31" s="6">
        <v>12</v>
      </c>
      <c r="AD31" s="6">
        <v>23</v>
      </c>
      <c r="AE31" s="7">
        <v>14</v>
      </c>
      <c r="AF31" s="7">
        <v>23</v>
      </c>
      <c r="AG31" s="7">
        <v>20</v>
      </c>
      <c r="AH31" s="6">
        <v>19</v>
      </c>
      <c r="AI31" s="6">
        <v>21</v>
      </c>
      <c r="AJ31" s="6">
        <v>22</v>
      </c>
      <c r="AK31" s="8" t="s">
        <v>64</v>
      </c>
      <c r="AL31" s="6" t="s">
        <v>76</v>
      </c>
      <c r="AM31" s="6" t="s">
        <v>76</v>
      </c>
      <c r="AN31" s="6" t="s">
        <v>76</v>
      </c>
      <c r="AO31" s="6">
        <v>1</v>
      </c>
      <c r="AP31" s="6">
        <v>2</v>
      </c>
      <c r="AQ31" s="7">
        <v>2</v>
      </c>
      <c r="AR31" s="7">
        <v>1</v>
      </c>
      <c r="AS31" s="7">
        <v>0</v>
      </c>
      <c r="AT31" s="6">
        <v>1</v>
      </c>
      <c r="AU31" s="6">
        <v>0</v>
      </c>
      <c r="AV31" s="6">
        <v>0</v>
      </c>
      <c r="AW31" s="8" t="s">
        <v>64</v>
      </c>
      <c r="AX31" s="6" t="s">
        <v>76</v>
      </c>
      <c r="AY31" s="6" t="s">
        <v>76</v>
      </c>
      <c r="AZ31" s="6" t="s">
        <v>76</v>
      </c>
      <c r="BA31" s="6" t="s">
        <v>76</v>
      </c>
      <c r="BB31" s="6" t="s">
        <v>76</v>
      </c>
      <c r="BC31" s="7" t="s">
        <v>76</v>
      </c>
      <c r="BD31" s="7" t="s">
        <v>76</v>
      </c>
      <c r="BE31" s="7" t="s">
        <v>76</v>
      </c>
      <c r="BF31" s="6" t="s">
        <v>76</v>
      </c>
      <c r="BG31" s="6" t="s">
        <v>76</v>
      </c>
      <c r="BH31" s="6" t="s">
        <v>76</v>
      </c>
      <c r="BI31" s="8" t="s">
        <v>64</v>
      </c>
      <c r="BJ31" s="6" t="s">
        <v>76</v>
      </c>
      <c r="BK31" s="6" t="s">
        <v>76</v>
      </c>
      <c r="BL31" s="6" t="s">
        <v>76</v>
      </c>
      <c r="BM31" s="6" t="s">
        <v>76</v>
      </c>
      <c r="BN31" s="6" t="s">
        <v>76</v>
      </c>
      <c r="BO31" s="7" t="s">
        <v>76</v>
      </c>
      <c r="BP31" s="7" t="s">
        <v>76</v>
      </c>
      <c r="BQ31" s="7" t="s">
        <v>76</v>
      </c>
      <c r="BR31" s="6" t="s">
        <v>76</v>
      </c>
      <c r="BS31" s="6" t="s">
        <v>76</v>
      </c>
      <c r="BT31" s="6" t="s">
        <v>76</v>
      </c>
      <c r="BU31" s="8" t="s">
        <v>64</v>
      </c>
      <c r="BV31" s="6" t="s">
        <v>76</v>
      </c>
      <c r="BW31" s="6" t="s">
        <v>76</v>
      </c>
      <c r="BX31" s="6" t="s">
        <v>76</v>
      </c>
      <c r="BY31" s="6" t="s">
        <v>76</v>
      </c>
      <c r="BZ31" s="6" t="s">
        <v>76</v>
      </c>
      <c r="CA31" s="7" t="s">
        <v>76</v>
      </c>
      <c r="CB31" s="7" t="s">
        <v>76</v>
      </c>
      <c r="CC31" s="7" t="s">
        <v>76</v>
      </c>
      <c r="CD31" s="6" t="s">
        <v>76</v>
      </c>
      <c r="CE31" s="6" t="s">
        <v>76</v>
      </c>
      <c r="CF31" s="6" t="s">
        <v>76</v>
      </c>
      <c r="CG31" s="8" t="s">
        <v>64</v>
      </c>
      <c r="CH31" s="6" t="s">
        <v>76</v>
      </c>
      <c r="CI31" s="6" t="s">
        <v>76</v>
      </c>
      <c r="CJ31" s="6" t="s">
        <v>76</v>
      </c>
      <c r="CK31" s="6" t="s">
        <v>76</v>
      </c>
      <c r="CL31" s="6" t="s">
        <v>76</v>
      </c>
      <c r="CM31" s="7" t="s">
        <v>76</v>
      </c>
      <c r="CN31" s="7" t="s">
        <v>76</v>
      </c>
      <c r="CO31" s="7" t="s">
        <v>76</v>
      </c>
      <c r="CP31" s="6" t="s">
        <v>76</v>
      </c>
      <c r="CQ31" s="6" t="s">
        <v>76</v>
      </c>
      <c r="CR31" s="6" t="s">
        <v>76</v>
      </c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</row>
    <row r="32" spans="1:275" s="14" customFormat="1" ht="15">
      <c r="A32" s="8" t="s">
        <v>66</v>
      </c>
      <c r="B32" s="6">
        <v>293</v>
      </c>
      <c r="C32" s="6">
        <v>263</v>
      </c>
      <c r="D32" s="6">
        <v>274</v>
      </c>
      <c r="E32" s="6">
        <v>256</v>
      </c>
      <c r="F32" s="6">
        <v>268</v>
      </c>
      <c r="G32" s="7">
        <v>260</v>
      </c>
      <c r="H32" s="7">
        <v>283</v>
      </c>
      <c r="I32" s="7">
        <v>290</v>
      </c>
      <c r="J32" s="6">
        <v>265</v>
      </c>
      <c r="K32" s="6">
        <v>216</v>
      </c>
      <c r="L32" s="6">
        <v>241</v>
      </c>
      <c r="M32" s="8" t="s">
        <v>66</v>
      </c>
      <c r="N32" s="6">
        <v>11</v>
      </c>
      <c r="O32" s="6">
        <v>12</v>
      </c>
      <c r="P32" s="6">
        <v>10</v>
      </c>
      <c r="Q32" s="6">
        <v>13</v>
      </c>
      <c r="R32" s="6">
        <v>12</v>
      </c>
      <c r="S32" s="7">
        <v>5</v>
      </c>
      <c r="T32" s="7">
        <v>16</v>
      </c>
      <c r="U32" s="7">
        <v>9</v>
      </c>
      <c r="V32" s="6">
        <v>10</v>
      </c>
      <c r="W32" s="6">
        <v>9</v>
      </c>
      <c r="X32" s="6">
        <v>7</v>
      </c>
      <c r="Y32" s="8" t="s">
        <v>66</v>
      </c>
      <c r="Z32" s="6">
        <v>51</v>
      </c>
      <c r="AA32" s="6">
        <v>45</v>
      </c>
      <c r="AB32" s="6">
        <v>51</v>
      </c>
      <c r="AC32" s="6">
        <v>60</v>
      </c>
      <c r="AD32" s="6">
        <v>74</v>
      </c>
      <c r="AE32" s="7">
        <v>45</v>
      </c>
      <c r="AF32" s="7">
        <v>50</v>
      </c>
      <c r="AG32" s="7">
        <v>48</v>
      </c>
      <c r="AH32" s="6">
        <v>49</v>
      </c>
      <c r="AI32" s="6">
        <v>51</v>
      </c>
      <c r="AJ32" s="6">
        <v>65</v>
      </c>
      <c r="AK32" s="8" t="s">
        <v>66</v>
      </c>
      <c r="AL32" s="6">
        <v>0</v>
      </c>
      <c r="AM32" s="6">
        <v>0</v>
      </c>
      <c r="AN32" s="6">
        <v>2</v>
      </c>
      <c r="AO32" s="6">
        <v>1</v>
      </c>
      <c r="AP32" s="6">
        <v>1</v>
      </c>
      <c r="AQ32" s="7">
        <v>2</v>
      </c>
      <c r="AR32" s="7">
        <v>3</v>
      </c>
      <c r="AS32" s="7">
        <v>0</v>
      </c>
      <c r="AT32" s="6">
        <v>3</v>
      </c>
      <c r="AU32" s="6">
        <v>1</v>
      </c>
      <c r="AV32" s="6">
        <v>1</v>
      </c>
      <c r="AW32" s="8" t="s">
        <v>66</v>
      </c>
      <c r="AX32" s="6">
        <v>3</v>
      </c>
      <c r="AY32" s="6">
        <v>0</v>
      </c>
      <c r="AZ32" s="6">
        <v>0</v>
      </c>
      <c r="BA32" s="6">
        <v>16</v>
      </c>
      <c r="BB32" s="6">
        <v>6</v>
      </c>
      <c r="BC32" s="7">
        <v>4</v>
      </c>
      <c r="BD32" s="7">
        <v>3</v>
      </c>
      <c r="BE32" s="7">
        <v>6</v>
      </c>
      <c r="BF32" s="6">
        <v>4</v>
      </c>
      <c r="BG32" s="6">
        <v>12</v>
      </c>
      <c r="BH32" s="6">
        <v>6</v>
      </c>
      <c r="BI32" s="8" t="s">
        <v>66</v>
      </c>
      <c r="BJ32" s="6">
        <v>1</v>
      </c>
      <c r="BK32" s="6">
        <v>0</v>
      </c>
      <c r="BL32" s="6">
        <v>0</v>
      </c>
      <c r="BM32" s="6">
        <v>1</v>
      </c>
      <c r="BN32" s="6">
        <v>0</v>
      </c>
      <c r="BO32" s="7">
        <v>0</v>
      </c>
      <c r="BP32" s="7">
        <v>0</v>
      </c>
      <c r="BQ32" s="7">
        <v>0</v>
      </c>
      <c r="BR32" s="6">
        <v>1</v>
      </c>
      <c r="BS32" s="6">
        <v>1</v>
      </c>
      <c r="BT32" s="6">
        <v>0</v>
      </c>
      <c r="BU32" s="8" t="s">
        <v>66</v>
      </c>
      <c r="BV32" s="6">
        <v>3</v>
      </c>
      <c r="BW32" s="6">
        <v>0</v>
      </c>
      <c r="BX32" s="6">
        <v>0</v>
      </c>
      <c r="BY32" s="6">
        <v>16</v>
      </c>
      <c r="BZ32" s="6">
        <v>6</v>
      </c>
      <c r="CA32" s="7">
        <v>4</v>
      </c>
      <c r="CB32" s="7">
        <v>11</v>
      </c>
      <c r="CC32" s="7">
        <v>13</v>
      </c>
      <c r="CD32" s="6" t="s">
        <v>76</v>
      </c>
      <c r="CE32" s="6" t="s">
        <v>76</v>
      </c>
      <c r="CF32" s="6" t="s">
        <v>76</v>
      </c>
      <c r="CG32" s="8" t="s">
        <v>66</v>
      </c>
      <c r="CH32" s="6">
        <v>1</v>
      </c>
      <c r="CI32" s="6">
        <v>0</v>
      </c>
      <c r="CJ32" s="6">
        <v>0</v>
      </c>
      <c r="CK32" s="6">
        <v>1</v>
      </c>
      <c r="CL32" s="6">
        <v>0</v>
      </c>
      <c r="CM32" s="7">
        <v>0</v>
      </c>
      <c r="CN32" s="7">
        <v>0</v>
      </c>
      <c r="CO32" s="7">
        <v>0</v>
      </c>
      <c r="CP32" s="6" t="s">
        <v>76</v>
      </c>
      <c r="CQ32" s="6" t="s">
        <v>76</v>
      </c>
      <c r="CR32" s="6" t="s">
        <v>76</v>
      </c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</row>
    <row r="33" spans="1:275" s="14" customFormat="1" ht="15">
      <c r="A33" s="11" t="s">
        <v>28</v>
      </c>
      <c r="B33" s="6" t="s">
        <v>76</v>
      </c>
      <c r="C33" s="6" t="s">
        <v>76</v>
      </c>
      <c r="D33" s="6" t="s">
        <v>76</v>
      </c>
      <c r="E33" s="6" t="s">
        <v>76</v>
      </c>
      <c r="F33" s="6" t="s">
        <v>76</v>
      </c>
      <c r="G33" s="6" t="s">
        <v>76</v>
      </c>
      <c r="H33" s="6" t="s">
        <v>76</v>
      </c>
      <c r="I33" s="6" t="s">
        <v>76</v>
      </c>
      <c r="J33" s="6" t="s">
        <v>76</v>
      </c>
      <c r="K33" s="6" t="s">
        <v>76</v>
      </c>
      <c r="L33" s="6" t="s">
        <v>76</v>
      </c>
      <c r="M33" s="11" t="s">
        <v>28</v>
      </c>
      <c r="N33" s="6" t="s">
        <v>76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6" t="s">
        <v>76</v>
      </c>
      <c r="U33" s="6" t="s">
        <v>76</v>
      </c>
      <c r="V33" s="6" t="s">
        <v>76</v>
      </c>
      <c r="W33" s="6" t="s">
        <v>76</v>
      </c>
      <c r="X33" s="6" t="s">
        <v>76</v>
      </c>
      <c r="Y33" s="11" t="s">
        <v>28</v>
      </c>
      <c r="Z33" s="6" t="s">
        <v>76</v>
      </c>
      <c r="AA33" s="6" t="s">
        <v>76</v>
      </c>
      <c r="AB33" s="6" t="s">
        <v>76</v>
      </c>
      <c r="AC33" s="6" t="s">
        <v>76</v>
      </c>
      <c r="AD33" s="6" t="s">
        <v>76</v>
      </c>
      <c r="AE33" s="6" t="s">
        <v>76</v>
      </c>
      <c r="AF33" s="6" t="s">
        <v>76</v>
      </c>
      <c r="AG33" s="6" t="s">
        <v>76</v>
      </c>
      <c r="AH33" s="6" t="s">
        <v>76</v>
      </c>
      <c r="AI33" s="6" t="s">
        <v>76</v>
      </c>
      <c r="AJ33" s="6" t="s">
        <v>76</v>
      </c>
      <c r="AK33" s="11" t="s">
        <v>28</v>
      </c>
      <c r="AL33" s="6" t="s">
        <v>76</v>
      </c>
      <c r="AM33" s="6" t="s">
        <v>76</v>
      </c>
      <c r="AN33" s="6" t="s">
        <v>76</v>
      </c>
      <c r="AO33" s="6" t="s">
        <v>76</v>
      </c>
      <c r="AP33" s="6" t="s">
        <v>76</v>
      </c>
      <c r="AQ33" s="6" t="s">
        <v>76</v>
      </c>
      <c r="AR33" s="6" t="s">
        <v>76</v>
      </c>
      <c r="AS33" s="6" t="s">
        <v>76</v>
      </c>
      <c r="AT33" s="6" t="s">
        <v>76</v>
      </c>
      <c r="AU33" s="6" t="s">
        <v>76</v>
      </c>
      <c r="AV33" s="6" t="s">
        <v>76</v>
      </c>
      <c r="AW33" s="11" t="s">
        <v>28</v>
      </c>
      <c r="AX33" s="6" t="s">
        <v>76</v>
      </c>
      <c r="AY33" s="6" t="s">
        <v>76</v>
      </c>
      <c r="AZ33" s="6" t="s">
        <v>76</v>
      </c>
      <c r="BA33" s="6" t="s">
        <v>76</v>
      </c>
      <c r="BB33" s="6" t="s">
        <v>76</v>
      </c>
      <c r="BC33" s="6" t="s">
        <v>76</v>
      </c>
      <c r="BD33" s="6" t="s">
        <v>76</v>
      </c>
      <c r="BE33" s="6" t="s">
        <v>76</v>
      </c>
      <c r="BF33" s="6" t="s">
        <v>76</v>
      </c>
      <c r="BG33" s="6" t="s">
        <v>76</v>
      </c>
      <c r="BH33" s="6" t="s">
        <v>76</v>
      </c>
      <c r="BI33" s="11" t="s">
        <v>28</v>
      </c>
      <c r="BJ33" s="6" t="s">
        <v>76</v>
      </c>
      <c r="BK33" s="6" t="s">
        <v>76</v>
      </c>
      <c r="BL33" s="6" t="s">
        <v>76</v>
      </c>
      <c r="BM33" s="6" t="s">
        <v>76</v>
      </c>
      <c r="BN33" s="6" t="s">
        <v>76</v>
      </c>
      <c r="BO33" s="6" t="s">
        <v>76</v>
      </c>
      <c r="BP33" s="6" t="s">
        <v>76</v>
      </c>
      <c r="BQ33" s="6" t="s">
        <v>76</v>
      </c>
      <c r="BR33" s="6" t="s">
        <v>76</v>
      </c>
      <c r="BS33" s="6" t="s">
        <v>76</v>
      </c>
      <c r="BT33" s="6" t="s">
        <v>76</v>
      </c>
      <c r="BU33" s="11" t="s">
        <v>28</v>
      </c>
      <c r="BV33" s="6" t="s">
        <v>76</v>
      </c>
      <c r="BW33" s="6" t="s">
        <v>76</v>
      </c>
      <c r="BX33" s="6" t="s">
        <v>76</v>
      </c>
      <c r="BY33" s="6" t="s">
        <v>76</v>
      </c>
      <c r="BZ33" s="6" t="s">
        <v>76</v>
      </c>
      <c r="CA33" s="6" t="s">
        <v>76</v>
      </c>
      <c r="CB33" s="6" t="s">
        <v>76</v>
      </c>
      <c r="CC33" s="6" t="s">
        <v>76</v>
      </c>
      <c r="CD33" s="6" t="s">
        <v>76</v>
      </c>
      <c r="CE33" s="6" t="s">
        <v>76</v>
      </c>
      <c r="CF33" s="6" t="s">
        <v>76</v>
      </c>
      <c r="CG33" s="11" t="s">
        <v>28</v>
      </c>
      <c r="CH33" s="6" t="s">
        <v>76</v>
      </c>
      <c r="CI33" s="6" t="s">
        <v>76</v>
      </c>
      <c r="CJ33" s="6" t="s">
        <v>76</v>
      </c>
      <c r="CK33" s="6" t="s">
        <v>76</v>
      </c>
      <c r="CL33" s="6" t="s">
        <v>76</v>
      </c>
      <c r="CM33" s="6" t="s">
        <v>76</v>
      </c>
      <c r="CN33" s="6" t="s">
        <v>76</v>
      </c>
      <c r="CO33" s="6" t="s">
        <v>76</v>
      </c>
      <c r="CP33" s="6" t="s">
        <v>76</v>
      </c>
      <c r="CQ33" s="6" t="s">
        <v>76</v>
      </c>
      <c r="CR33" s="6" t="s">
        <v>76</v>
      </c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</row>
    <row r="34" spans="1:275" s="14" customFormat="1" ht="15">
      <c r="A34" s="8" t="s">
        <v>9</v>
      </c>
      <c r="B34" s="6">
        <v>62</v>
      </c>
      <c r="C34" s="6">
        <v>66</v>
      </c>
      <c r="D34" s="6">
        <v>47</v>
      </c>
      <c r="E34" s="6">
        <v>47</v>
      </c>
      <c r="F34" s="6">
        <v>54</v>
      </c>
      <c r="G34" s="7">
        <v>41</v>
      </c>
      <c r="H34" s="7">
        <v>46</v>
      </c>
      <c r="I34" s="7">
        <v>42</v>
      </c>
      <c r="J34" s="6">
        <v>28</v>
      </c>
      <c r="K34" s="6">
        <v>51</v>
      </c>
      <c r="L34" s="6">
        <v>46</v>
      </c>
      <c r="M34" s="8" t="s">
        <v>9</v>
      </c>
      <c r="N34" s="6">
        <v>0</v>
      </c>
      <c r="O34" s="6">
        <v>3</v>
      </c>
      <c r="P34" s="6">
        <v>2</v>
      </c>
      <c r="Q34" s="6">
        <v>3</v>
      </c>
      <c r="R34" s="6">
        <v>4</v>
      </c>
      <c r="S34" s="7">
        <v>1</v>
      </c>
      <c r="T34" s="7">
        <v>2</v>
      </c>
      <c r="U34" s="7">
        <v>0</v>
      </c>
      <c r="V34" s="6">
        <v>2</v>
      </c>
      <c r="W34" s="6">
        <v>1</v>
      </c>
      <c r="X34" s="6">
        <v>1</v>
      </c>
      <c r="Y34" s="8" t="s">
        <v>9</v>
      </c>
      <c r="Z34" s="6">
        <v>6</v>
      </c>
      <c r="AA34" s="6">
        <v>4</v>
      </c>
      <c r="AB34" s="6">
        <v>6</v>
      </c>
      <c r="AC34" s="6">
        <v>3</v>
      </c>
      <c r="AD34" s="6">
        <v>8</v>
      </c>
      <c r="AE34" s="7">
        <v>1</v>
      </c>
      <c r="AF34" s="7">
        <v>3</v>
      </c>
      <c r="AG34" s="7">
        <v>0</v>
      </c>
      <c r="AH34" s="6">
        <v>0</v>
      </c>
      <c r="AI34" s="6">
        <v>0</v>
      </c>
      <c r="AJ34" s="6">
        <v>0</v>
      </c>
      <c r="AK34" s="8" t="s">
        <v>9</v>
      </c>
      <c r="AL34" s="6">
        <v>0</v>
      </c>
      <c r="AM34" s="6">
        <v>1</v>
      </c>
      <c r="AN34" s="6">
        <v>0</v>
      </c>
      <c r="AO34" s="6">
        <v>0</v>
      </c>
      <c r="AP34" s="6">
        <v>1</v>
      </c>
      <c r="AQ34" s="7">
        <v>0</v>
      </c>
      <c r="AR34" s="7">
        <v>0</v>
      </c>
      <c r="AS34" s="7">
        <v>0</v>
      </c>
      <c r="AT34" s="6">
        <v>0</v>
      </c>
      <c r="AU34" s="6">
        <v>0</v>
      </c>
      <c r="AV34" s="6">
        <v>0</v>
      </c>
      <c r="AW34" s="8" t="s">
        <v>9</v>
      </c>
      <c r="AX34" s="6" t="s">
        <v>76</v>
      </c>
      <c r="AY34" s="6" t="s">
        <v>76</v>
      </c>
      <c r="AZ34" s="6" t="s">
        <v>76</v>
      </c>
      <c r="BA34" s="6" t="s">
        <v>76</v>
      </c>
      <c r="BB34" s="6" t="s">
        <v>76</v>
      </c>
      <c r="BC34" s="7" t="s">
        <v>76</v>
      </c>
      <c r="BD34" s="7" t="s">
        <v>76</v>
      </c>
      <c r="BE34" s="7" t="s">
        <v>76</v>
      </c>
      <c r="BF34" s="6" t="s">
        <v>76</v>
      </c>
      <c r="BG34" s="6" t="s">
        <v>76</v>
      </c>
      <c r="BH34" s="6" t="s">
        <v>76</v>
      </c>
      <c r="BI34" s="8" t="s">
        <v>9</v>
      </c>
      <c r="BJ34" s="6" t="s">
        <v>76</v>
      </c>
      <c r="BK34" s="6" t="s">
        <v>76</v>
      </c>
      <c r="BL34" s="6" t="s">
        <v>76</v>
      </c>
      <c r="BM34" s="6" t="s">
        <v>76</v>
      </c>
      <c r="BN34" s="6" t="s">
        <v>76</v>
      </c>
      <c r="BO34" s="7" t="s">
        <v>76</v>
      </c>
      <c r="BP34" s="7" t="s">
        <v>76</v>
      </c>
      <c r="BQ34" s="7" t="s">
        <v>76</v>
      </c>
      <c r="BR34" s="6" t="s">
        <v>76</v>
      </c>
      <c r="BS34" s="6" t="s">
        <v>76</v>
      </c>
      <c r="BT34" s="6" t="s">
        <v>76</v>
      </c>
      <c r="BU34" s="8" t="s">
        <v>9</v>
      </c>
      <c r="BV34" s="6" t="s">
        <v>76</v>
      </c>
      <c r="BW34" s="6" t="s">
        <v>76</v>
      </c>
      <c r="BX34" s="6" t="s">
        <v>76</v>
      </c>
      <c r="BY34" s="6" t="s">
        <v>76</v>
      </c>
      <c r="BZ34" s="6" t="s">
        <v>76</v>
      </c>
      <c r="CA34" s="7" t="s">
        <v>76</v>
      </c>
      <c r="CB34" s="7" t="s">
        <v>76</v>
      </c>
      <c r="CC34" s="7" t="s">
        <v>76</v>
      </c>
      <c r="CD34" s="6" t="s">
        <v>76</v>
      </c>
      <c r="CE34" s="6" t="s">
        <v>76</v>
      </c>
      <c r="CF34" s="6" t="s">
        <v>76</v>
      </c>
      <c r="CG34" s="8" t="s">
        <v>9</v>
      </c>
      <c r="CH34" s="6" t="s">
        <v>76</v>
      </c>
      <c r="CI34" s="6" t="s">
        <v>76</v>
      </c>
      <c r="CJ34" s="6" t="s">
        <v>76</v>
      </c>
      <c r="CK34" s="6" t="s">
        <v>76</v>
      </c>
      <c r="CL34" s="6" t="s">
        <v>76</v>
      </c>
      <c r="CM34" s="7" t="s">
        <v>76</v>
      </c>
      <c r="CN34" s="7" t="s">
        <v>76</v>
      </c>
      <c r="CO34" s="7" t="s">
        <v>76</v>
      </c>
      <c r="CP34" s="6" t="s">
        <v>76</v>
      </c>
      <c r="CQ34" s="6" t="s">
        <v>76</v>
      </c>
      <c r="CR34" s="6" t="s">
        <v>76</v>
      </c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</row>
    <row r="35" spans="1:275" s="14" customFormat="1" ht="15">
      <c r="A35" s="8" t="s">
        <v>36</v>
      </c>
      <c r="B35" s="12">
        <v>24</v>
      </c>
      <c r="C35" s="12">
        <v>18</v>
      </c>
      <c r="D35" s="12">
        <v>30</v>
      </c>
      <c r="E35" s="12">
        <v>25</v>
      </c>
      <c r="F35" s="12">
        <v>40</v>
      </c>
      <c r="G35" s="12">
        <v>29</v>
      </c>
      <c r="H35" s="12">
        <v>46</v>
      </c>
      <c r="I35" s="12">
        <v>31</v>
      </c>
      <c r="J35" s="12">
        <v>48</v>
      </c>
      <c r="K35" s="12">
        <v>56</v>
      </c>
      <c r="L35" s="12">
        <v>63</v>
      </c>
      <c r="M35" s="8" t="s">
        <v>36</v>
      </c>
      <c r="N35" s="12">
        <v>3</v>
      </c>
      <c r="O35" s="12">
        <v>1</v>
      </c>
      <c r="P35" s="12">
        <v>5</v>
      </c>
      <c r="Q35" s="12">
        <v>2</v>
      </c>
      <c r="R35" s="12">
        <v>3</v>
      </c>
      <c r="S35" s="12">
        <v>0</v>
      </c>
      <c r="T35" s="12">
        <v>2</v>
      </c>
      <c r="U35" s="12">
        <v>0</v>
      </c>
      <c r="V35" s="12">
        <v>4</v>
      </c>
      <c r="W35" s="12">
        <v>1</v>
      </c>
      <c r="X35" s="12">
        <v>2</v>
      </c>
      <c r="Y35" s="8" t="s">
        <v>36</v>
      </c>
      <c r="Z35" s="12">
        <v>16</v>
      </c>
      <c r="AA35" s="12">
        <v>17</v>
      </c>
      <c r="AB35" s="12">
        <v>12</v>
      </c>
      <c r="AC35" s="12">
        <v>11</v>
      </c>
      <c r="AD35" s="12">
        <v>12</v>
      </c>
      <c r="AE35" s="12">
        <v>11</v>
      </c>
      <c r="AF35" s="12">
        <v>13</v>
      </c>
      <c r="AG35" s="12">
        <v>12</v>
      </c>
      <c r="AH35" s="12">
        <v>10</v>
      </c>
      <c r="AI35" s="12">
        <v>11</v>
      </c>
      <c r="AJ35" s="12">
        <v>19</v>
      </c>
      <c r="AK35" s="8" t="s">
        <v>36</v>
      </c>
      <c r="AL35" s="12">
        <v>0</v>
      </c>
      <c r="AM35" s="12">
        <v>1</v>
      </c>
      <c r="AN35" s="12">
        <v>0</v>
      </c>
      <c r="AO35" s="12">
        <v>0</v>
      </c>
      <c r="AP35" s="12">
        <v>1</v>
      </c>
      <c r="AQ35" s="12">
        <v>1</v>
      </c>
      <c r="AR35" s="12">
        <v>1</v>
      </c>
      <c r="AS35" s="12">
        <v>1</v>
      </c>
      <c r="AT35" s="12">
        <v>0</v>
      </c>
      <c r="AU35" s="12">
        <v>0</v>
      </c>
      <c r="AV35" s="12">
        <v>0</v>
      </c>
      <c r="AW35" s="8" t="s">
        <v>36</v>
      </c>
      <c r="AX35" s="12">
        <v>1</v>
      </c>
      <c r="AY35" s="12">
        <v>2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8" t="s">
        <v>36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2</v>
      </c>
      <c r="BS35" s="12">
        <v>0</v>
      </c>
      <c r="BT35" s="12">
        <v>0</v>
      </c>
      <c r="BU35" s="8" t="s">
        <v>36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1</v>
      </c>
      <c r="CB35" s="12">
        <v>0</v>
      </c>
      <c r="CC35" s="12">
        <v>0</v>
      </c>
      <c r="CD35" s="12">
        <v>1</v>
      </c>
      <c r="CE35" s="12">
        <v>1</v>
      </c>
      <c r="CF35" s="12">
        <v>0</v>
      </c>
      <c r="CG35" s="8" t="s">
        <v>36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</row>
    <row r="36" spans="1:275" s="14" customFormat="1" ht="15">
      <c r="A36" s="8" t="s">
        <v>50</v>
      </c>
      <c r="B36" s="6">
        <v>12</v>
      </c>
      <c r="C36" s="6">
        <v>14</v>
      </c>
      <c r="D36" s="6">
        <v>17</v>
      </c>
      <c r="E36" s="6">
        <v>13</v>
      </c>
      <c r="F36" s="6">
        <v>18</v>
      </c>
      <c r="G36" s="6">
        <v>19</v>
      </c>
      <c r="H36" s="7">
        <v>16</v>
      </c>
      <c r="I36" s="7">
        <v>11</v>
      </c>
      <c r="J36" s="6">
        <v>15</v>
      </c>
      <c r="K36" s="6">
        <v>15</v>
      </c>
      <c r="L36" s="6">
        <v>13</v>
      </c>
      <c r="M36" s="8" t="s">
        <v>50</v>
      </c>
      <c r="N36" s="6">
        <v>0</v>
      </c>
      <c r="O36" s="6">
        <v>1</v>
      </c>
      <c r="P36" s="6">
        <v>1</v>
      </c>
      <c r="Q36" s="6">
        <v>2</v>
      </c>
      <c r="R36" s="6">
        <v>2</v>
      </c>
      <c r="S36" s="6">
        <v>0</v>
      </c>
      <c r="T36" s="7">
        <v>2</v>
      </c>
      <c r="U36" s="7">
        <v>1</v>
      </c>
      <c r="V36" s="6">
        <v>0</v>
      </c>
      <c r="W36" s="6">
        <v>0</v>
      </c>
      <c r="X36" s="6">
        <v>1</v>
      </c>
      <c r="Y36" s="8" t="s">
        <v>50</v>
      </c>
      <c r="Z36" s="6" t="s">
        <v>76</v>
      </c>
      <c r="AA36" s="6">
        <v>2</v>
      </c>
      <c r="AB36" s="6">
        <v>2</v>
      </c>
      <c r="AC36" s="6">
        <v>4</v>
      </c>
      <c r="AD36" s="6">
        <v>0</v>
      </c>
      <c r="AE36" s="6">
        <v>3</v>
      </c>
      <c r="AF36" s="7">
        <v>2</v>
      </c>
      <c r="AG36" s="7">
        <v>2</v>
      </c>
      <c r="AH36" s="6">
        <v>1</v>
      </c>
      <c r="AI36" s="6">
        <v>2</v>
      </c>
      <c r="AJ36" s="6">
        <v>1</v>
      </c>
      <c r="AK36" s="8" t="s">
        <v>50</v>
      </c>
      <c r="AL36" s="6">
        <v>1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7">
        <v>0</v>
      </c>
      <c r="AS36" s="7">
        <v>0</v>
      </c>
      <c r="AT36" s="6">
        <v>0</v>
      </c>
      <c r="AU36" s="6">
        <v>0</v>
      </c>
      <c r="AV36" s="6">
        <v>0</v>
      </c>
      <c r="AW36" s="8" t="s">
        <v>50</v>
      </c>
      <c r="AX36" s="6" t="s">
        <v>76</v>
      </c>
      <c r="AY36" s="6" t="s">
        <v>76</v>
      </c>
      <c r="AZ36" s="6" t="s">
        <v>76</v>
      </c>
      <c r="BA36" s="6" t="s">
        <v>76</v>
      </c>
      <c r="BB36" s="6" t="s">
        <v>76</v>
      </c>
      <c r="BC36" s="6" t="s">
        <v>76</v>
      </c>
      <c r="BD36" s="7" t="s">
        <v>76</v>
      </c>
      <c r="BE36" s="7" t="s">
        <v>76</v>
      </c>
      <c r="BF36" s="6" t="s">
        <v>76</v>
      </c>
      <c r="BG36" s="6" t="s">
        <v>76</v>
      </c>
      <c r="BH36" s="6" t="s">
        <v>76</v>
      </c>
      <c r="BI36" s="8" t="s">
        <v>50</v>
      </c>
      <c r="BJ36" s="6">
        <v>1</v>
      </c>
      <c r="BK36" s="6">
        <v>0</v>
      </c>
      <c r="BL36" s="6">
        <v>0</v>
      </c>
      <c r="BM36" s="6">
        <v>0</v>
      </c>
      <c r="BN36" s="6">
        <v>0</v>
      </c>
      <c r="BO36" s="6" t="s">
        <v>76</v>
      </c>
      <c r="BP36" s="7" t="s">
        <v>76</v>
      </c>
      <c r="BQ36" s="7" t="s">
        <v>76</v>
      </c>
      <c r="BR36" s="6" t="s">
        <v>76</v>
      </c>
      <c r="BS36" s="6" t="s">
        <v>76</v>
      </c>
      <c r="BT36" s="6" t="s">
        <v>76</v>
      </c>
      <c r="BU36" s="8" t="s">
        <v>50</v>
      </c>
      <c r="BV36" s="6" t="s">
        <v>76</v>
      </c>
      <c r="BW36" s="6" t="s">
        <v>76</v>
      </c>
      <c r="BX36" s="6" t="s">
        <v>76</v>
      </c>
      <c r="BY36" s="6" t="s">
        <v>76</v>
      </c>
      <c r="BZ36" s="6" t="s">
        <v>76</v>
      </c>
      <c r="CA36" s="6" t="s">
        <v>76</v>
      </c>
      <c r="CB36" s="7" t="s">
        <v>76</v>
      </c>
      <c r="CC36" s="7" t="s">
        <v>76</v>
      </c>
      <c r="CD36" s="6" t="s">
        <v>76</v>
      </c>
      <c r="CE36" s="6" t="s">
        <v>76</v>
      </c>
      <c r="CF36" s="6" t="s">
        <v>76</v>
      </c>
      <c r="CG36" s="8" t="s">
        <v>50</v>
      </c>
      <c r="CH36" s="6" t="s">
        <v>76</v>
      </c>
      <c r="CI36" s="6" t="s">
        <v>76</v>
      </c>
      <c r="CJ36" s="6" t="s">
        <v>76</v>
      </c>
      <c r="CK36" s="6" t="s">
        <v>76</v>
      </c>
      <c r="CL36" s="6" t="s">
        <v>76</v>
      </c>
      <c r="CM36" s="6" t="s">
        <v>76</v>
      </c>
      <c r="CN36" s="7" t="s">
        <v>76</v>
      </c>
      <c r="CO36" s="7" t="s">
        <v>76</v>
      </c>
      <c r="CP36" s="6" t="s">
        <v>76</v>
      </c>
      <c r="CQ36" s="6" t="s">
        <v>76</v>
      </c>
      <c r="CR36" s="6" t="s">
        <v>76</v>
      </c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</row>
    <row r="37" spans="1:275" s="14" customFormat="1" ht="15">
      <c r="A37" s="8" t="s">
        <v>58</v>
      </c>
      <c r="B37" s="6" t="s">
        <v>76</v>
      </c>
      <c r="C37" s="6" t="s">
        <v>76</v>
      </c>
      <c r="D37" s="6" t="s">
        <v>76</v>
      </c>
      <c r="E37" s="6" t="s">
        <v>76</v>
      </c>
      <c r="F37" s="6" t="s">
        <v>76</v>
      </c>
      <c r="G37" s="6" t="s">
        <v>76</v>
      </c>
      <c r="H37" s="6" t="s">
        <v>76</v>
      </c>
      <c r="I37" s="6" t="s">
        <v>76</v>
      </c>
      <c r="J37" s="6" t="s">
        <v>76</v>
      </c>
      <c r="K37" s="6" t="s">
        <v>76</v>
      </c>
      <c r="L37" s="6" t="s">
        <v>76</v>
      </c>
      <c r="M37" s="8" t="s">
        <v>58</v>
      </c>
      <c r="N37" s="6" t="s">
        <v>76</v>
      </c>
      <c r="O37" s="6" t="s">
        <v>76</v>
      </c>
      <c r="P37" s="6" t="s">
        <v>76</v>
      </c>
      <c r="Q37" s="6" t="s">
        <v>76</v>
      </c>
      <c r="R37" s="6" t="s">
        <v>76</v>
      </c>
      <c r="S37" s="6" t="s">
        <v>76</v>
      </c>
      <c r="T37" s="6" t="s">
        <v>76</v>
      </c>
      <c r="U37" s="6" t="s">
        <v>76</v>
      </c>
      <c r="V37" s="6" t="s">
        <v>76</v>
      </c>
      <c r="W37" s="6" t="s">
        <v>76</v>
      </c>
      <c r="X37" s="6" t="s">
        <v>76</v>
      </c>
      <c r="Y37" s="8" t="s">
        <v>58</v>
      </c>
      <c r="Z37" s="6" t="s">
        <v>76</v>
      </c>
      <c r="AA37" s="6" t="s">
        <v>76</v>
      </c>
      <c r="AB37" s="6" t="s">
        <v>76</v>
      </c>
      <c r="AC37" s="6" t="s">
        <v>76</v>
      </c>
      <c r="AD37" s="6" t="s">
        <v>76</v>
      </c>
      <c r="AE37" s="6" t="s">
        <v>76</v>
      </c>
      <c r="AF37" s="6" t="s">
        <v>76</v>
      </c>
      <c r="AG37" s="6" t="s">
        <v>76</v>
      </c>
      <c r="AH37" s="6" t="s">
        <v>76</v>
      </c>
      <c r="AI37" s="6" t="s">
        <v>76</v>
      </c>
      <c r="AJ37" s="6" t="s">
        <v>76</v>
      </c>
      <c r="AK37" s="8" t="s">
        <v>58</v>
      </c>
      <c r="AL37" s="6" t="s">
        <v>76</v>
      </c>
      <c r="AM37" s="6" t="s">
        <v>76</v>
      </c>
      <c r="AN37" s="6" t="s">
        <v>76</v>
      </c>
      <c r="AO37" s="6" t="s">
        <v>76</v>
      </c>
      <c r="AP37" s="6" t="s">
        <v>76</v>
      </c>
      <c r="AQ37" s="6" t="s">
        <v>76</v>
      </c>
      <c r="AR37" s="6" t="s">
        <v>76</v>
      </c>
      <c r="AS37" s="6" t="s">
        <v>76</v>
      </c>
      <c r="AT37" s="6" t="s">
        <v>76</v>
      </c>
      <c r="AU37" s="6" t="s">
        <v>76</v>
      </c>
      <c r="AV37" s="6" t="s">
        <v>76</v>
      </c>
      <c r="AW37" s="8" t="s">
        <v>58</v>
      </c>
      <c r="AX37" s="6" t="s">
        <v>76</v>
      </c>
      <c r="AY37" s="6" t="s">
        <v>76</v>
      </c>
      <c r="AZ37" s="6" t="s">
        <v>76</v>
      </c>
      <c r="BA37" s="6" t="s">
        <v>76</v>
      </c>
      <c r="BB37" s="6" t="s">
        <v>76</v>
      </c>
      <c r="BC37" s="6" t="s">
        <v>76</v>
      </c>
      <c r="BD37" s="6" t="s">
        <v>76</v>
      </c>
      <c r="BE37" s="6" t="s">
        <v>76</v>
      </c>
      <c r="BF37" s="6" t="s">
        <v>76</v>
      </c>
      <c r="BG37" s="6" t="s">
        <v>76</v>
      </c>
      <c r="BH37" s="6" t="s">
        <v>76</v>
      </c>
      <c r="BI37" s="8" t="s">
        <v>58</v>
      </c>
      <c r="BJ37" s="6" t="s">
        <v>76</v>
      </c>
      <c r="BK37" s="6" t="s">
        <v>76</v>
      </c>
      <c r="BL37" s="6" t="s">
        <v>76</v>
      </c>
      <c r="BM37" s="6" t="s">
        <v>76</v>
      </c>
      <c r="BN37" s="6" t="s">
        <v>76</v>
      </c>
      <c r="BO37" s="6" t="s">
        <v>76</v>
      </c>
      <c r="BP37" s="6" t="s">
        <v>76</v>
      </c>
      <c r="BQ37" s="6" t="s">
        <v>76</v>
      </c>
      <c r="BR37" s="6" t="s">
        <v>76</v>
      </c>
      <c r="BS37" s="6" t="s">
        <v>76</v>
      </c>
      <c r="BT37" s="6" t="s">
        <v>76</v>
      </c>
      <c r="BU37" s="8" t="s">
        <v>58</v>
      </c>
      <c r="BV37" s="6" t="s">
        <v>76</v>
      </c>
      <c r="BW37" s="6" t="s">
        <v>76</v>
      </c>
      <c r="BX37" s="6" t="s">
        <v>76</v>
      </c>
      <c r="BY37" s="6" t="s">
        <v>76</v>
      </c>
      <c r="BZ37" s="6" t="s">
        <v>76</v>
      </c>
      <c r="CA37" s="6" t="s">
        <v>76</v>
      </c>
      <c r="CB37" s="6" t="s">
        <v>76</v>
      </c>
      <c r="CC37" s="6" t="s">
        <v>76</v>
      </c>
      <c r="CD37" s="6" t="s">
        <v>76</v>
      </c>
      <c r="CE37" s="6" t="s">
        <v>76</v>
      </c>
      <c r="CF37" s="6" t="s">
        <v>76</v>
      </c>
      <c r="CG37" s="8" t="s">
        <v>58</v>
      </c>
      <c r="CH37" s="6" t="s">
        <v>76</v>
      </c>
      <c r="CI37" s="6" t="s">
        <v>76</v>
      </c>
      <c r="CJ37" s="6" t="s">
        <v>76</v>
      </c>
      <c r="CK37" s="6" t="s">
        <v>76</v>
      </c>
      <c r="CL37" s="6" t="s">
        <v>76</v>
      </c>
      <c r="CM37" s="6" t="s">
        <v>76</v>
      </c>
      <c r="CN37" s="6" t="s">
        <v>76</v>
      </c>
      <c r="CO37" s="6" t="s">
        <v>76</v>
      </c>
      <c r="CP37" s="6" t="s">
        <v>76</v>
      </c>
      <c r="CQ37" s="6" t="s">
        <v>76</v>
      </c>
      <c r="CR37" s="6" t="s">
        <v>76</v>
      </c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</row>
    <row r="39" spans="1:275" s="14" customFormat="1" ht="15">
      <c r="A39" s="8" t="s">
        <v>78</v>
      </c>
      <c r="B39" s="15">
        <f>SUM(B5:B23,B25:B31)</f>
        <v>291</v>
      </c>
      <c r="C39" s="15">
        <f aca="true" t="shared" si="0" ref="C39:L39">SUM(C5:C23,C25:C31)</f>
        <v>791</v>
      </c>
      <c r="D39" s="15">
        <f t="shared" si="0"/>
        <v>844</v>
      </c>
      <c r="E39" s="15">
        <f t="shared" si="0"/>
        <v>1010</v>
      </c>
      <c r="F39" s="15">
        <f t="shared" si="0"/>
        <v>1627</v>
      </c>
      <c r="G39" s="15">
        <f t="shared" si="0"/>
        <v>1524</v>
      </c>
      <c r="H39" s="15">
        <f t="shared" si="0"/>
        <v>1692</v>
      </c>
      <c r="I39" s="15">
        <f t="shared" si="0"/>
        <v>1722</v>
      </c>
      <c r="J39" s="15">
        <f t="shared" si="0"/>
        <v>1646</v>
      </c>
      <c r="K39" s="15">
        <f t="shared" si="0"/>
        <v>1360</v>
      </c>
      <c r="L39" s="15">
        <f t="shared" si="0"/>
        <v>1084</v>
      </c>
      <c r="M39" s="8" t="s">
        <v>78</v>
      </c>
      <c r="N39" s="15">
        <f>SUM(N5:N23,N25:N31)</f>
        <v>20</v>
      </c>
      <c r="O39" s="15">
        <f aca="true" t="shared" si="1" ref="O39:X39">SUM(O5:O23,O25:O31)</f>
        <v>29</v>
      </c>
      <c r="P39" s="15">
        <f t="shared" si="1"/>
        <v>28</v>
      </c>
      <c r="Q39" s="15">
        <f t="shared" si="1"/>
        <v>50</v>
      </c>
      <c r="R39" s="15">
        <f t="shared" si="1"/>
        <v>71</v>
      </c>
      <c r="S39" s="15">
        <f t="shared" si="1"/>
        <v>69</v>
      </c>
      <c r="T39" s="15">
        <f t="shared" si="1"/>
        <v>70</v>
      </c>
      <c r="U39" s="15">
        <f t="shared" si="1"/>
        <v>55</v>
      </c>
      <c r="V39" s="15">
        <f t="shared" si="1"/>
        <v>72</v>
      </c>
      <c r="W39" s="15">
        <f t="shared" si="1"/>
        <v>53</v>
      </c>
      <c r="X39" s="15">
        <f t="shared" si="1"/>
        <v>55</v>
      </c>
      <c r="Y39" s="8" t="s">
        <v>78</v>
      </c>
      <c r="Z39" s="15">
        <f>SUM(Z5:Z23,Z25:Z31)</f>
        <v>32</v>
      </c>
      <c r="AA39" s="15">
        <f aca="true" t="shared" si="2" ref="AA39:AJ39">SUM(AA5:AA23,AA25:AA31)</f>
        <v>96</v>
      </c>
      <c r="AB39" s="15">
        <f t="shared" si="2"/>
        <v>106</v>
      </c>
      <c r="AC39" s="15">
        <f t="shared" si="2"/>
        <v>135</v>
      </c>
      <c r="AD39" s="15">
        <f t="shared" si="2"/>
        <v>225</v>
      </c>
      <c r="AE39" s="15">
        <f t="shared" si="2"/>
        <v>246</v>
      </c>
      <c r="AF39" s="15">
        <f t="shared" si="2"/>
        <v>244</v>
      </c>
      <c r="AG39" s="15">
        <f t="shared" si="2"/>
        <v>308</v>
      </c>
      <c r="AH39" s="15">
        <f t="shared" si="2"/>
        <v>290</v>
      </c>
      <c r="AI39" s="15">
        <f t="shared" si="2"/>
        <v>276</v>
      </c>
      <c r="AJ39" s="15">
        <f t="shared" si="2"/>
        <v>205</v>
      </c>
      <c r="AK39" s="8" t="s">
        <v>78</v>
      </c>
      <c r="AL39" s="15">
        <f>SUM(AL5:AL23,AL25:AL31)</f>
        <v>2</v>
      </c>
      <c r="AM39" s="15">
        <f aca="true" t="shared" si="3" ref="AM39:AV39">SUM(AM5:AM23,AM25:AM31)</f>
        <v>5</v>
      </c>
      <c r="AN39" s="15">
        <f t="shared" si="3"/>
        <v>4</v>
      </c>
      <c r="AO39" s="15">
        <f t="shared" si="3"/>
        <v>3</v>
      </c>
      <c r="AP39" s="15">
        <f t="shared" si="3"/>
        <v>5</v>
      </c>
      <c r="AQ39" s="15">
        <f t="shared" si="3"/>
        <v>16</v>
      </c>
      <c r="AR39" s="15">
        <f t="shared" si="3"/>
        <v>17</v>
      </c>
      <c r="AS39" s="15">
        <f t="shared" si="3"/>
        <v>14</v>
      </c>
      <c r="AT39" s="15">
        <f t="shared" si="3"/>
        <v>14</v>
      </c>
      <c r="AU39" s="15">
        <f t="shared" si="3"/>
        <v>11</v>
      </c>
      <c r="AV39" s="15">
        <f t="shared" si="3"/>
        <v>9</v>
      </c>
      <c r="AW39" s="8" t="s">
        <v>77</v>
      </c>
      <c r="AX39" s="15">
        <f>SUM(AX5:AX23,AX25:AX31)</f>
        <v>3612</v>
      </c>
      <c r="AY39" s="15">
        <f aca="true" t="shared" si="4" ref="AY39:BH39">SUM(AY5:AY23,AY25:AY31)</f>
        <v>2658</v>
      </c>
      <c r="AZ39" s="15">
        <f t="shared" si="4"/>
        <v>2353</v>
      </c>
      <c r="BA39" s="15">
        <f t="shared" si="4"/>
        <v>2139</v>
      </c>
      <c r="BB39" s="15">
        <f t="shared" si="4"/>
        <v>1548</v>
      </c>
      <c r="BC39" s="15">
        <f t="shared" si="4"/>
        <v>1350</v>
      </c>
      <c r="BD39" s="15">
        <f t="shared" si="4"/>
        <v>1392</v>
      </c>
      <c r="BE39" s="15">
        <f t="shared" si="4"/>
        <v>1361</v>
      </c>
      <c r="BF39" s="15">
        <f t="shared" si="4"/>
        <v>1504</v>
      </c>
      <c r="BG39" s="15">
        <f t="shared" si="4"/>
        <v>1233</v>
      </c>
      <c r="BH39" s="15">
        <f t="shared" si="4"/>
        <v>1168</v>
      </c>
      <c r="BI39" s="8" t="s">
        <v>78</v>
      </c>
      <c r="BJ39" s="15">
        <f>SUM(BJ5:BJ23,BJ25:BJ31)</f>
        <v>237</v>
      </c>
      <c r="BK39" s="15">
        <f aca="true" t="shared" si="5" ref="BK39:BT39">SUM(BK5:BK23,BK25:BK31)</f>
        <v>165</v>
      </c>
      <c r="BL39" s="15">
        <f t="shared" si="5"/>
        <v>180</v>
      </c>
      <c r="BM39" s="15">
        <f t="shared" si="5"/>
        <v>141</v>
      </c>
      <c r="BN39" s="15">
        <f t="shared" si="5"/>
        <v>109</v>
      </c>
      <c r="BO39" s="15">
        <f t="shared" si="5"/>
        <v>97</v>
      </c>
      <c r="BP39" s="15">
        <f t="shared" si="5"/>
        <v>91</v>
      </c>
      <c r="BQ39" s="15">
        <f t="shared" si="5"/>
        <v>73</v>
      </c>
      <c r="BR39" s="15">
        <f t="shared" si="5"/>
        <v>70</v>
      </c>
      <c r="BS39" s="15">
        <f t="shared" si="5"/>
        <v>83</v>
      </c>
      <c r="BT39" s="15">
        <f t="shared" si="5"/>
        <v>66</v>
      </c>
      <c r="BU39" s="8" t="s">
        <v>78</v>
      </c>
      <c r="BV39" s="15">
        <f>SUM(BV5:BV23,BV25:BV31)</f>
        <v>17</v>
      </c>
      <c r="BW39" s="15">
        <f aca="true" t="shared" si="6" ref="BW39:CF39">SUM(BW5:BW23,BW25:BW31)</f>
        <v>19</v>
      </c>
      <c r="BX39" s="15">
        <f t="shared" si="6"/>
        <v>29</v>
      </c>
      <c r="BY39" s="15">
        <f t="shared" si="6"/>
        <v>25</v>
      </c>
      <c r="BZ39" s="15">
        <f t="shared" si="6"/>
        <v>22</v>
      </c>
      <c r="CA39" s="15">
        <f t="shared" si="6"/>
        <v>25</v>
      </c>
      <c r="CB39" s="15">
        <f t="shared" si="6"/>
        <v>18</v>
      </c>
      <c r="CC39" s="15">
        <f t="shared" si="6"/>
        <v>16</v>
      </c>
      <c r="CD39" s="15">
        <f t="shared" si="6"/>
        <v>16</v>
      </c>
      <c r="CE39" s="15">
        <f t="shared" si="6"/>
        <v>19</v>
      </c>
      <c r="CF39" s="15">
        <f t="shared" si="6"/>
        <v>22</v>
      </c>
      <c r="CG39" s="8" t="s">
        <v>78</v>
      </c>
      <c r="CH39" s="15">
        <f>SUM(CH5:CH23,CH25:CH31)</f>
        <v>2</v>
      </c>
      <c r="CI39" s="15">
        <f aca="true" t="shared" si="7" ref="CI39:CR39">SUM(CI5:CI23,CI25:CI31)</f>
        <v>2</v>
      </c>
      <c r="CJ39" s="15">
        <f t="shared" si="7"/>
        <v>1</v>
      </c>
      <c r="CK39" s="15">
        <f t="shared" si="7"/>
        <v>1</v>
      </c>
      <c r="CL39" s="15">
        <f t="shared" si="7"/>
        <v>1</v>
      </c>
      <c r="CM39" s="15">
        <f t="shared" si="7"/>
        <v>1</v>
      </c>
      <c r="CN39" s="15">
        <f t="shared" si="7"/>
        <v>1</v>
      </c>
      <c r="CO39" s="15">
        <f t="shared" si="7"/>
        <v>0</v>
      </c>
      <c r="CP39" s="15">
        <f t="shared" si="7"/>
        <v>0</v>
      </c>
      <c r="CQ39" s="15">
        <f t="shared" si="7"/>
        <v>0</v>
      </c>
      <c r="CR39" s="15">
        <f t="shared" si="7"/>
        <v>0</v>
      </c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</row>
    <row r="40" ht="15">
      <c r="A40" t="s">
        <v>177</v>
      </c>
    </row>
    <row r="42" spans="2:4" ht="43.5" customHeight="1">
      <c r="B42" s="89" t="s">
        <v>85</v>
      </c>
      <c r="C42" s="90"/>
      <c r="D42" s="91"/>
    </row>
    <row r="43" spans="2:4" ht="15">
      <c r="B43" s="8" t="s">
        <v>44</v>
      </c>
      <c r="C43" s="23">
        <v>-0.06131502334399741</v>
      </c>
      <c r="D43" s="18"/>
    </row>
    <row r="44" spans="2:29" ht="15">
      <c r="B44" s="8" t="s">
        <v>9</v>
      </c>
      <c r="C44" s="23">
        <v>-0.05148724816783101</v>
      </c>
      <c r="D44" s="18"/>
      <c r="X44" s="87"/>
      <c r="Y44" s="87"/>
      <c r="Z44" s="87"/>
      <c r="AA44" s="87"/>
      <c r="AB44" s="87"/>
      <c r="AC44" s="87"/>
    </row>
    <row r="45" spans="2:4" ht="15">
      <c r="B45" s="8" t="s">
        <v>5</v>
      </c>
      <c r="C45" s="23">
        <v>-0.050237976049082755</v>
      </c>
      <c r="D45" s="18"/>
    </row>
    <row r="46" spans="2:4" ht="15">
      <c r="B46" s="8" t="s">
        <v>20</v>
      </c>
      <c r="C46" s="23">
        <v>-0.04941996558736128</v>
      </c>
      <c r="D46" s="18" t="s">
        <v>79</v>
      </c>
    </row>
    <row r="47" spans="2:4" ht="15">
      <c r="B47" s="8" t="s">
        <v>60</v>
      </c>
      <c r="C47" s="23">
        <v>-0.03074987341872526</v>
      </c>
      <c r="D47" s="18"/>
    </row>
    <row r="48" spans="2:4" ht="15">
      <c r="B48" s="8" t="s">
        <v>26</v>
      </c>
      <c r="C48" s="23">
        <v>-0.029082906379432782</v>
      </c>
      <c r="D48" s="18"/>
    </row>
    <row r="49" spans="2:4" ht="15">
      <c r="B49" s="8" t="s">
        <v>38</v>
      </c>
      <c r="C49" s="23">
        <v>-0.027944425470223466</v>
      </c>
      <c r="D49" s="18"/>
    </row>
    <row r="50" spans="2:4" ht="15">
      <c r="B50" s="8" t="s">
        <v>30</v>
      </c>
      <c r="C50" s="23">
        <v>-0.025622307702063196</v>
      </c>
      <c r="D50" s="18"/>
    </row>
    <row r="51" spans="2:4" ht="15">
      <c r="B51" s="8" t="s">
        <v>14</v>
      </c>
      <c r="C51" s="23">
        <v>-0.020758972621245375</v>
      </c>
      <c r="D51" s="18" t="s">
        <v>79</v>
      </c>
    </row>
    <row r="52" spans="2:4" ht="15">
      <c r="B52" s="8" t="s">
        <v>34</v>
      </c>
      <c r="C52" s="23">
        <v>-0.017880782196434408</v>
      </c>
      <c r="D52" s="18"/>
    </row>
    <row r="53" spans="2:4" ht="15">
      <c r="B53" s="8" t="s">
        <v>18</v>
      </c>
      <c r="C53" s="23">
        <v>-0.017782745584761117</v>
      </c>
      <c r="D53" s="18"/>
    </row>
    <row r="54" spans="2:4" ht="15">
      <c r="B54" s="8" t="s">
        <v>56</v>
      </c>
      <c r="C54" s="23">
        <v>-0.013595839803991261</v>
      </c>
      <c r="D54" s="18"/>
    </row>
    <row r="55" spans="2:4" ht="15">
      <c r="B55" s="8" t="s">
        <v>16</v>
      </c>
      <c r="C55" s="23">
        <v>-0.012167007532299712</v>
      </c>
      <c r="D55" s="18"/>
    </row>
    <row r="56" spans="2:4" ht="15">
      <c r="B56" s="9" t="s">
        <v>52</v>
      </c>
      <c r="C56" s="23">
        <v>-0.011082938472685044</v>
      </c>
      <c r="D56" s="18"/>
    </row>
    <row r="57" spans="2:4" ht="15">
      <c r="B57" s="8" t="s">
        <v>42</v>
      </c>
      <c r="C57" s="23">
        <v>-0.010911686016298994</v>
      </c>
      <c r="D57" s="18"/>
    </row>
    <row r="58" spans="2:4" ht="15">
      <c r="B58" s="8" t="s">
        <v>7</v>
      </c>
      <c r="C58" s="23">
        <v>-0.010101573810179287</v>
      </c>
      <c r="D58" s="18"/>
    </row>
    <row r="59" spans="2:8" ht="15">
      <c r="B59" s="8" t="s">
        <v>66</v>
      </c>
      <c r="C59" s="23">
        <v>-0.009597132115648721</v>
      </c>
      <c r="D59" s="18"/>
      <c r="H59" s="20"/>
    </row>
    <row r="60" spans="2:4" ht="15">
      <c r="B60" s="8" t="s">
        <v>50</v>
      </c>
      <c r="C60" s="23">
        <v>-0.00846604670140294</v>
      </c>
      <c r="D60" s="18"/>
    </row>
    <row r="61" spans="2:4" ht="15">
      <c r="B61" s="8" t="s">
        <v>12</v>
      </c>
      <c r="C61" s="23">
        <v>-0.007884709848954286</v>
      </c>
      <c r="D61" s="18"/>
    </row>
    <row r="62" spans="2:4" ht="15">
      <c r="B62" s="8" t="s">
        <v>62</v>
      </c>
      <c r="C62" s="23">
        <v>-0.0007312815719512367</v>
      </c>
      <c r="D62" s="18"/>
    </row>
    <row r="63" spans="2:4" ht="15">
      <c r="B63" s="8" t="s">
        <v>40</v>
      </c>
      <c r="C63" s="23">
        <v>0.0003259336282031011</v>
      </c>
      <c r="D63" s="18"/>
    </row>
    <row r="64" spans="2:4" ht="15">
      <c r="B64" s="8" t="s">
        <v>11</v>
      </c>
      <c r="C64" s="23">
        <v>0.0015458718997414245</v>
      </c>
      <c r="D64" s="18"/>
    </row>
    <row r="65" spans="2:4" ht="15">
      <c r="B65" s="8" t="s">
        <v>24</v>
      </c>
      <c r="C65" s="23">
        <v>0.0034729626266136737</v>
      </c>
      <c r="D65" s="18"/>
    </row>
    <row r="66" spans="2:4" ht="15">
      <c r="B66" s="8" t="s">
        <v>32</v>
      </c>
      <c r="C66" s="23">
        <v>0.003498205631719209</v>
      </c>
      <c r="D66" s="18"/>
    </row>
    <row r="67" spans="2:4" ht="15">
      <c r="B67" s="8" t="s">
        <v>48</v>
      </c>
      <c r="C67" s="23">
        <v>0.006254159460452824</v>
      </c>
      <c r="D67" s="18"/>
    </row>
    <row r="68" spans="2:4" ht="15">
      <c r="B68" s="5" t="s">
        <v>3</v>
      </c>
      <c r="C68" s="23">
        <v>0.011224303460186213</v>
      </c>
      <c r="D68" s="18"/>
    </row>
    <row r="69" spans="2:4" ht="15">
      <c r="B69" s="8" t="s">
        <v>22</v>
      </c>
      <c r="C69" s="23">
        <v>0.016144200536190256</v>
      </c>
      <c r="D69" s="18"/>
    </row>
    <row r="70" spans="2:4" ht="15">
      <c r="B70" s="16" t="s">
        <v>54</v>
      </c>
      <c r="C70" s="23">
        <v>0.027277073857251866</v>
      </c>
      <c r="D70" s="18"/>
    </row>
    <row r="71" spans="2:4" ht="15">
      <c r="B71" s="8" t="s">
        <v>64</v>
      </c>
      <c r="C71" s="23">
        <v>0.031403243360324185</v>
      </c>
      <c r="D71" s="18" t="s">
        <v>81</v>
      </c>
    </row>
    <row r="72" spans="2:4" ht="15">
      <c r="B72" s="8" t="s">
        <v>36</v>
      </c>
      <c r="C72" s="23">
        <v>0.06</v>
      </c>
      <c r="D72" s="18"/>
    </row>
    <row r="73" spans="2:4" ht="15">
      <c r="B73" s="17"/>
      <c r="C73" s="17"/>
      <c r="D73" s="17"/>
    </row>
    <row r="74" spans="2:4" ht="15">
      <c r="B74" s="8" t="s">
        <v>82</v>
      </c>
      <c r="C74" s="24">
        <v>-0.017593633189881608</v>
      </c>
      <c r="D74" s="17"/>
    </row>
    <row r="76" ht="15">
      <c r="B76" t="s">
        <v>175</v>
      </c>
    </row>
    <row r="77" ht="15">
      <c r="B77" t="s">
        <v>83</v>
      </c>
    </row>
  </sheetData>
  <mergeCells count="9">
    <mergeCell ref="B42:D42"/>
    <mergeCell ref="BV3:CF3"/>
    <mergeCell ref="CH3:CR3"/>
    <mergeCell ref="B3:L3"/>
    <mergeCell ref="N3:X3"/>
    <mergeCell ref="Z3:AJ3"/>
    <mergeCell ref="AL3:AV3"/>
    <mergeCell ref="AX3:BH3"/>
    <mergeCell ref="BJ3:BT3"/>
  </mergeCells>
  <conditionalFormatting sqref="C43:D72 B5:L37">
    <cfRule type="expression" priority="18" dxfId="0">
      <formula>ROW()=EVEN(ROW())</formula>
    </cfRule>
  </conditionalFormatting>
  <conditionalFormatting sqref="B39:L39">
    <cfRule type="expression" priority="17" dxfId="0">
      <formula>ROW()=ODD(ROW())</formula>
    </cfRule>
  </conditionalFormatting>
  <conditionalFormatting sqref="N5:X37">
    <cfRule type="expression" priority="16" dxfId="0">
      <formula>ROW()=EVEN(ROW())</formula>
    </cfRule>
  </conditionalFormatting>
  <conditionalFormatting sqref="N39:X39">
    <cfRule type="expression" priority="15" dxfId="0">
      <formula>ROW()=ODD(ROW())</formula>
    </cfRule>
  </conditionalFormatting>
  <conditionalFormatting sqref="Z5:AJ37">
    <cfRule type="expression" priority="14" dxfId="0">
      <formula>ROW()=EVEN(ROW())</formula>
    </cfRule>
  </conditionalFormatting>
  <conditionalFormatting sqref="Z39:AJ39">
    <cfRule type="expression" priority="13" dxfId="0">
      <formula>ROW()=ODD(ROW())</formula>
    </cfRule>
  </conditionalFormatting>
  <conditionalFormatting sqref="AL5:AV37">
    <cfRule type="expression" priority="12" dxfId="0">
      <formula>ROW()=EVEN(ROW())</formula>
    </cfRule>
  </conditionalFormatting>
  <conditionalFormatting sqref="AL39:AV39">
    <cfRule type="expression" priority="11" dxfId="0">
      <formula>ROW()=ODD(ROW())</formula>
    </cfRule>
  </conditionalFormatting>
  <conditionalFormatting sqref="AX5:BH37">
    <cfRule type="expression" priority="10" dxfId="0">
      <formula>ROW()=EVEN(ROW())</formula>
    </cfRule>
  </conditionalFormatting>
  <conditionalFormatting sqref="AX39:BH39">
    <cfRule type="expression" priority="9" dxfId="0">
      <formula>ROW()=ODD(ROW())</formula>
    </cfRule>
  </conditionalFormatting>
  <conditionalFormatting sqref="BJ5:BT37">
    <cfRule type="expression" priority="8" dxfId="0">
      <formula>ROW()=EVEN(ROW())</formula>
    </cfRule>
  </conditionalFormatting>
  <conditionalFormatting sqref="BJ39:BT39">
    <cfRule type="expression" priority="7" dxfId="0">
      <formula>ROW()=ODD(ROW())</formula>
    </cfRule>
  </conditionalFormatting>
  <conditionalFormatting sqref="BV5:CF37">
    <cfRule type="expression" priority="6" dxfId="0">
      <formula>ROW()=EVEN(ROW())</formula>
    </cfRule>
  </conditionalFormatting>
  <conditionalFormatting sqref="BV39:CF39">
    <cfRule type="expression" priority="5" dxfId="0">
      <formula>ROW()=ODD(ROW())</formula>
    </cfRule>
  </conditionalFormatting>
  <conditionalFormatting sqref="CH5:CR37">
    <cfRule type="expression" priority="4" dxfId="0">
      <formula>ROW()=EVEN(ROW())</formula>
    </cfRule>
  </conditionalFormatting>
  <conditionalFormatting sqref="CH39:CR39">
    <cfRule type="expression" priority="3" dxfId="0">
      <formula>ROW()=ODD(ROW())</formula>
    </cfRule>
  </conditionalFormatting>
  <conditionalFormatting sqref="C74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 topLeftCell="S1">
      <selection activeCell="AF4" sqref="AF4"/>
    </sheetView>
  </sheetViews>
  <sheetFormatPr defaultColWidth="9.140625" defaultRowHeight="15"/>
  <cols>
    <col min="27" max="29" width="11.8515625" style="0" customWidth="1"/>
    <col min="32" max="35" width="11.140625" style="0" customWidth="1"/>
  </cols>
  <sheetData>
    <row r="1" ht="15">
      <c r="A1" t="s">
        <v>187</v>
      </c>
    </row>
    <row r="3" spans="2:35" ht="43.5" customHeight="1">
      <c r="B3" s="93" t="s">
        <v>86</v>
      </c>
      <c r="C3" s="93"/>
      <c r="D3" s="93"/>
      <c r="E3" s="93"/>
      <c r="F3" s="93"/>
      <c r="G3" s="93"/>
      <c r="H3" s="93"/>
      <c r="I3" s="93"/>
      <c r="J3" s="93"/>
      <c r="K3" s="93"/>
      <c r="L3" s="93"/>
      <c r="N3" s="93" t="s">
        <v>87</v>
      </c>
      <c r="O3" s="93"/>
      <c r="P3" s="93"/>
      <c r="Q3" s="93"/>
      <c r="R3" s="93"/>
      <c r="S3" s="93"/>
      <c r="T3" s="93"/>
      <c r="U3" s="93"/>
      <c r="V3" s="93"/>
      <c r="W3" s="93"/>
      <c r="X3" s="93"/>
      <c r="AF3" s="97" t="s">
        <v>197</v>
      </c>
      <c r="AG3" s="97"/>
      <c r="AH3" s="97"/>
      <c r="AI3" s="97"/>
    </row>
    <row r="4" spans="2:35" s="19" customFormat="1" ht="29.5" customHeight="1">
      <c r="B4" s="26">
        <v>2011</v>
      </c>
      <c r="C4" s="26">
        <v>2012</v>
      </c>
      <c r="D4" s="26">
        <v>2013</v>
      </c>
      <c r="E4" s="26">
        <v>2014</v>
      </c>
      <c r="F4" s="26">
        <v>2015</v>
      </c>
      <c r="G4" s="26">
        <v>2016</v>
      </c>
      <c r="H4" s="26">
        <v>2017</v>
      </c>
      <c r="I4" s="26">
        <v>2018</v>
      </c>
      <c r="J4" s="26">
        <v>2019</v>
      </c>
      <c r="K4" s="26">
        <v>2020</v>
      </c>
      <c r="L4" s="26">
        <v>2021</v>
      </c>
      <c r="N4" s="26">
        <v>2011</v>
      </c>
      <c r="O4" s="26">
        <v>2012</v>
      </c>
      <c r="P4" s="26">
        <v>2013</v>
      </c>
      <c r="Q4" s="26">
        <v>2014</v>
      </c>
      <c r="R4" s="26">
        <v>2015</v>
      </c>
      <c r="S4" s="26">
        <v>2016</v>
      </c>
      <c r="T4" s="26">
        <v>2017</v>
      </c>
      <c r="U4" s="26">
        <v>2018</v>
      </c>
      <c r="V4" s="26">
        <v>2019</v>
      </c>
      <c r="W4" s="26">
        <v>2020</v>
      </c>
      <c r="X4" s="26">
        <v>2021</v>
      </c>
      <c r="AA4" s="94" t="s">
        <v>96</v>
      </c>
      <c r="AB4" s="95"/>
      <c r="AC4" s="96"/>
      <c r="AF4" s="14"/>
      <c r="AG4" s="40" t="s">
        <v>103</v>
      </c>
      <c r="AH4" s="40" t="s">
        <v>104</v>
      </c>
      <c r="AI4" s="18"/>
    </row>
    <row r="5" spans="1:35" ht="15">
      <c r="A5" s="5" t="s">
        <v>3</v>
      </c>
      <c r="B5" s="6">
        <v>18</v>
      </c>
      <c r="C5" s="6">
        <v>16</v>
      </c>
      <c r="D5" s="6">
        <v>14</v>
      </c>
      <c r="E5" s="6">
        <v>13</v>
      </c>
      <c r="F5" s="6">
        <v>7</v>
      </c>
      <c r="G5" s="7">
        <v>7</v>
      </c>
      <c r="H5" s="7">
        <v>12</v>
      </c>
      <c r="I5" s="7">
        <v>8</v>
      </c>
      <c r="J5" s="6">
        <v>9</v>
      </c>
      <c r="K5" s="6">
        <v>3</v>
      </c>
      <c r="L5" s="6">
        <v>12</v>
      </c>
      <c r="M5" s="5" t="s">
        <v>3</v>
      </c>
      <c r="N5" s="6">
        <v>0</v>
      </c>
      <c r="O5" s="6">
        <v>2</v>
      </c>
      <c r="P5" s="6">
        <v>1</v>
      </c>
      <c r="Q5" s="6">
        <v>1</v>
      </c>
      <c r="R5" s="6">
        <v>0</v>
      </c>
      <c r="S5" s="7">
        <v>0</v>
      </c>
      <c r="T5" s="7">
        <v>1</v>
      </c>
      <c r="U5" s="7">
        <v>0</v>
      </c>
      <c r="V5" s="6">
        <v>1</v>
      </c>
      <c r="W5" s="6">
        <v>1</v>
      </c>
      <c r="X5" s="6">
        <v>1</v>
      </c>
      <c r="AA5" s="8" t="s">
        <v>50</v>
      </c>
      <c r="AB5" s="23">
        <v>-0.1971026977361815</v>
      </c>
      <c r="AC5" s="18"/>
      <c r="AF5" s="8" t="s">
        <v>66</v>
      </c>
      <c r="AG5" s="23">
        <v>0.01567398119122257</v>
      </c>
      <c r="AH5" s="41">
        <v>0.9843260188087775</v>
      </c>
      <c r="AI5" s="23"/>
    </row>
    <row r="6" spans="1:35" ht="15">
      <c r="A6" s="8" t="s">
        <v>5</v>
      </c>
      <c r="B6" s="6">
        <v>22</v>
      </c>
      <c r="C6" s="6">
        <v>16</v>
      </c>
      <c r="D6" s="6">
        <v>13</v>
      </c>
      <c r="E6" s="6">
        <v>17</v>
      </c>
      <c r="F6" s="6">
        <v>20</v>
      </c>
      <c r="G6" s="7">
        <v>15</v>
      </c>
      <c r="H6" s="7">
        <v>23</v>
      </c>
      <c r="I6" s="7">
        <v>18</v>
      </c>
      <c r="J6" s="6">
        <v>19</v>
      </c>
      <c r="K6" s="6">
        <v>14</v>
      </c>
      <c r="L6" s="6">
        <v>17</v>
      </c>
      <c r="M6" s="8" t="s">
        <v>5</v>
      </c>
      <c r="N6" s="6">
        <v>1</v>
      </c>
      <c r="O6" s="6">
        <v>1</v>
      </c>
      <c r="P6" s="6">
        <v>1</v>
      </c>
      <c r="Q6" s="6">
        <v>2</v>
      </c>
      <c r="R6" s="6">
        <v>0</v>
      </c>
      <c r="S6" s="7">
        <v>0</v>
      </c>
      <c r="T6" s="7">
        <v>2</v>
      </c>
      <c r="U6" s="7">
        <v>1</v>
      </c>
      <c r="V6" s="6">
        <v>1</v>
      </c>
      <c r="W6" s="6">
        <v>1</v>
      </c>
      <c r="X6" s="6">
        <v>0</v>
      </c>
      <c r="AA6" s="8" t="s">
        <v>40</v>
      </c>
      <c r="AB6" s="23">
        <v>-0.17902111046727465</v>
      </c>
      <c r="AC6" s="18"/>
      <c r="AF6" s="8" t="s">
        <v>12</v>
      </c>
      <c r="AG6" s="23">
        <v>0.021097046413502112</v>
      </c>
      <c r="AH6" s="41">
        <v>0.9789029535864979</v>
      </c>
      <c r="AI6" s="23"/>
    </row>
    <row r="7" spans="1:35" ht="15">
      <c r="A7" s="8" t="s">
        <v>7</v>
      </c>
      <c r="B7" s="6">
        <v>9</v>
      </c>
      <c r="C7" s="6">
        <v>4</v>
      </c>
      <c r="D7" s="6">
        <v>6</v>
      </c>
      <c r="E7" s="6">
        <v>8</v>
      </c>
      <c r="F7" s="6">
        <v>10</v>
      </c>
      <c r="G7" s="6">
        <v>8</v>
      </c>
      <c r="H7" s="7">
        <v>10</v>
      </c>
      <c r="I7" s="7">
        <v>6</v>
      </c>
      <c r="J7" s="6">
        <v>2</v>
      </c>
      <c r="K7" s="6">
        <v>5</v>
      </c>
      <c r="L7" s="6">
        <v>4</v>
      </c>
      <c r="M7" s="8" t="s">
        <v>7</v>
      </c>
      <c r="N7" s="6">
        <v>1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7">
        <v>1</v>
      </c>
      <c r="U7" s="7">
        <v>1</v>
      </c>
      <c r="V7" s="6">
        <v>0</v>
      </c>
      <c r="W7" s="6">
        <v>0</v>
      </c>
      <c r="X7" s="6">
        <v>0</v>
      </c>
      <c r="AA7" s="8" t="s">
        <v>56</v>
      </c>
      <c r="AB7" s="23">
        <v>-0.12813884678220844</v>
      </c>
      <c r="AC7" s="18"/>
      <c r="AF7" s="5" t="s">
        <v>50</v>
      </c>
      <c r="AG7" s="23">
        <v>0.039999999999999994</v>
      </c>
      <c r="AH7" s="41">
        <v>0.96</v>
      </c>
      <c r="AI7" s="23"/>
    </row>
    <row r="8" spans="1:35" ht="15">
      <c r="A8" s="9" t="s">
        <v>11</v>
      </c>
      <c r="B8" s="6">
        <v>3</v>
      </c>
      <c r="C8" s="6">
        <v>3</v>
      </c>
      <c r="D8" s="6">
        <v>0</v>
      </c>
      <c r="E8" s="6">
        <v>4</v>
      </c>
      <c r="F8" s="6">
        <v>1</v>
      </c>
      <c r="G8" s="7">
        <v>2</v>
      </c>
      <c r="H8" s="7">
        <v>2</v>
      </c>
      <c r="I8" s="7">
        <v>2</v>
      </c>
      <c r="J8" s="6">
        <v>0</v>
      </c>
      <c r="K8" s="6">
        <v>0</v>
      </c>
      <c r="L8" s="6">
        <v>2</v>
      </c>
      <c r="M8" s="9" t="s">
        <v>11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7">
        <v>0</v>
      </c>
      <c r="T8" s="7">
        <v>0</v>
      </c>
      <c r="U8" s="7">
        <v>0</v>
      </c>
      <c r="V8" s="6">
        <v>0</v>
      </c>
      <c r="W8" s="6">
        <v>0</v>
      </c>
      <c r="X8" s="6">
        <v>0</v>
      </c>
      <c r="AA8" s="8" t="s">
        <v>11</v>
      </c>
      <c r="AB8" s="23">
        <v>-0.09746097872152881</v>
      </c>
      <c r="AC8" s="18"/>
      <c r="AF8" s="8" t="s">
        <v>40</v>
      </c>
      <c r="AG8" s="23">
        <v>0.041666666666666664</v>
      </c>
      <c r="AH8" s="41">
        <v>0.9583333333333334</v>
      </c>
      <c r="AI8" s="23"/>
    </row>
    <row r="9" spans="1:35" ht="15">
      <c r="A9" s="8" t="s">
        <v>12</v>
      </c>
      <c r="B9" s="6">
        <v>2</v>
      </c>
      <c r="C9" s="6">
        <v>3</v>
      </c>
      <c r="D9" s="6">
        <v>4</v>
      </c>
      <c r="E9" s="6">
        <v>3</v>
      </c>
      <c r="F9" s="6">
        <v>4</v>
      </c>
      <c r="G9" s="7">
        <v>0</v>
      </c>
      <c r="H9" s="7">
        <v>2</v>
      </c>
      <c r="I9" s="7">
        <v>2</v>
      </c>
      <c r="J9" s="6">
        <v>1</v>
      </c>
      <c r="K9" s="6">
        <v>2</v>
      </c>
      <c r="L9" s="6">
        <v>2</v>
      </c>
      <c r="M9" s="8" t="s">
        <v>12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v>0</v>
      </c>
      <c r="T9" s="7">
        <v>0</v>
      </c>
      <c r="U9" s="7">
        <v>0</v>
      </c>
      <c r="V9" s="6">
        <v>0</v>
      </c>
      <c r="W9" s="6">
        <v>0</v>
      </c>
      <c r="X9" s="6">
        <v>0</v>
      </c>
      <c r="AA9" s="8" t="s">
        <v>30</v>
      </c>
      <c r="AB9" s="23">
        <v>-0.0961084421123437</v>
      </c>
      <c r="AC9" s="18"/>
      <c r="AF9" s="8" t="s">
        <v>11</v>
      </c>
      <c r="AG9" s="23">
        <v>0.045454545454545456</v>
      </c>
      <c r="AH9" s="41">
        <v>0.9545454545454546</v>
      </c>
      <c r="AI9" s="23"/>
    </row>
    <row r="10" spans="1:35" ht="15">
      <c r="A10" s="8" t="s">
        <v>14</v>
      </c>
      <c r="B10" s="6">
        <v>69</v>
      </c>
      <c r="C10" s="6">
        <v>93</v>
      </c>
      <c r="D10" s="6">
        <v>73</v>
      </c>
      <c r="E10" s="6">
        <v>85</v>
      </c>
      <c r="F10" s="6">
        <v>61</v>
      </c>
      <c r="G10" s="7">
        <v>67</v>
      </c>
      <c r="H10" s="7">
        <v>59</v>
      </c>
      <c r="I10" s="7">
        <v>76</v>
      </c>
      <c r="J10" s="6">
        <v>62</v>
      </c>
      <c r="K10" s="6">
        <v>52</v>
      </c>
      <c r="L10" s="6" t="s">
        <v>90</v>
      </c>
      <c r="M10" s="8" t="s">
        <v>14</v>
      </c>
      <c r="N10" s="6">
        <v>1</v>
      </c>
      <c r="O10" s="6">
        <v>0</v>
      </c>
      <c r="P10" s="6">
        <v>0</v>
      </c>
      <c r="Q10" s="6">
        <v>2</v>
      </c>
      <c r="R10" s="6">
        <v>1</v>
      </c>
      <c r="S10" s="7">
        <v>1</v>
      </c>
      <c r="T10" s="7">
        <v>0</v>
      </c>
      <c r="U10" s="7">
        <v>2</v>
      </c>
      <c r="V10" s="6">
        <v>1</v>
      </c>
      <c r="W10" s="6">
        <v>1</v>
      </c>
      <c r="X10" s="6" t="s">
        <v>93</v>
      </c>
      <c r="AA10" s="8" t="s">
        <v>24</v>
      </c>
      <c r="AB10" s="23">
        <v>-0.08862997343160761</v>
      </c>
      <c r="AC10" s="18"/>
      <c r="AF10" s="9" t="s">
        <v>42</v>
      </c>
      <c r="AG10" s="23">
        <v>0.07142857142857142</v>
      </c>
      <c r="AH10" s="41">
        <v>0.9285714285714286</v>
      </c>
      <c r="AI10" s="23"/>
    </row>
    <row r="11" spans="1:35" ht="15">
      <c r="A11" s="10" t="s">
        <v>16</v>
      </c>
      <c r="B11" s="6">
        <v>13</v>
      </c>
      <c r="C11" s="6">
        <v>14</v>
      </c>
      <c r="D11" s="6">
        <v>11</v>
      </c>
      <c r="E11" s="6">
        <v>13</v>
      </c>
      <c r="F11" s="6">
        <v>18</v>
      </c>
      <c r="G11" s="6">
        <v>8</v>
      </c>
      <c r="H11" s="6">
        <v>8</v>
      </c>
      <c r="I11" s="6">
        <v>10</v>
      </c>
      <c r="J11" s="6">
        <v>11</v>
      </c>
      <c r="K11" s="6">
        <v>8</v>
      </c>
      <c r="L11" s="6">
        <v>5</v>
      </c>
      <c r="M11" s="10" t="s">
        <v>16</v>
      </c>
      <c r="N11" s="6">
        <v>1</v>
      </c>
      <c r="O11" s="6">
        <v>0</v>
      </c>
      <c r="P11" s="6">
        <v>0</v>
      </c>
      <c r="Q11" s="6">
        <v>0</v>
      </c>
      <c r="R11" s="6">
        <v>1</v>
      </c>
      <c r="S11" s="6">
        <v>0</v>
      </c>
      <c r="T11" s="6">
        <v>1</v>
      </c>
      <c r="U11" s="6">
        <v>0</v>
      </c>
      <c r="V11" s="6">
        <v>2</v>
      </c>
      <c r="W11" s="6">
        <v>0</v>
      </c>
      <c r="X11" s="6">
        <v>0</v>
      </c>
      <c r="AA11" s="8" t="s">
        <v>32</v>
      </c>
      <c r="AB11" s="23">
        <v>-0.08819421136868744</v>
      </c>
      <c r="AC11" s="18"/>
      <c r="AF11" s="8" t="s">
        <v>7</v>
      </c>
      <c r="AG11" s="23">
        <v>0.08029197080291971</v>
      </c>
      <c r="AH11" s="41">
        <v>0.9197080291970803</v>
      </c>
      <c r="AI11" s="23"/>
    </row>
    <row r="12" spans="1:35" ht="15">
      <c r="A12" s="8" t="s">
        <v>18</v>
      </c>
      <c r="B12" s="6">
        <v>0</v>
      </c>
      <c r="C12" s="6">
        <v>1</v>
      </c>
      <c r="D12" s="6">
        <v>0</v>
      </c>
      <c r="E12" s="6">
        <v>2</v>
      </c>
      <c r="F12" s="6">
        <v>0</v>
      </c>
      <c r="G12" s="6">
        <v>1</v>
      </c>
      <c r="H12" s="6">
        <v>2</v>
      </c>
      <c r="I12" s="6">
        <v>0</v>
      </c>
      <c r="J12" s="6">
        <v>1</v>
      </c>
      <c r="K12" s="6">
        <v>1</v>
      </c>
      <c r="L12" s="6">
        <v>1</v>
      </c>
      <c r="M12" s="8" t="s">
        <v>18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AA12" s="8" t="s">
        <v>60</v>
      </c>
      <c r="AB12" s="23">
        <v>-0.08368140057115303</v>
      </c>
      <c r="AC12" s="18"/>
      <c r="AF12" s="8" t="s">
        <v>38</v>
      </c>
      <c r="AG12" s="23">
        <v>0.09302325581395349</v>
      </c>
      <c r="AH12" s="41">
        <v>0.9069767441860466</v>
      </c>
      <c r="AI12" s="23"/>
    </row>
    <row r="13" spans="1:35" ht="15">
      <c r="A13" s="8" t="s">
        <v>22</v>
      </c>
      <c r="B13" s="6">
        <v>67</v>
      </c>
      <c r="C13" s="6" t="s">
        <v>89</v>
      </c>
      <c r="D13" s="6">
        <v>51</v>
      </c>
      <c r="E13" s="6">
        <v>52</v>
      </c>
      <c r="F13" s="6">
        <v>54</v>
      </c>
      <c r="G13" s="7">
        <v>50</v>
      </c>
      <c r="H13" s="7">
        <v>47</v>
      </c>
      <c r="I13" s="7">
        <v>59</v>
      </c>
      <c r="J13" s="6">
        <v>43</v>
      </c>
      <c r="K13" s="6">
        <v>29</v>
      </c>
      <c r="L13" s="6">
        <v>34</v>
      </c>
      <c r="M13" s="8" t="s">
        <v>22</v>
      </c>
      <c r="N13" s="6">
        <v>7</v>
      </c>
      <c r="O13" s="6">
        <v>1</v>
      </c>
      <c r="P13" s="6">
        <v>4</v>
      </c>
      <c r="Q13" s="6">
        <v>1</v>
      </c>
      <c r="R13" s="6">
        <v>2</v>
      </c>
      <c r="S13" s="7">
        <v>4</v>
      </c>
      <c r="T13" s="7">
        <v>2</v>
      </c>
      <c r="U13" s="7">
        <v>3</v>
      </c>
      <c r="V13" s="6">
        <v>6</v>
      </c>
      <c r="W13" s="6">
        <v>3</v>
      </c>
      <c r="X13" s="6">
        <v>4</v>
      </c>
      <c r="AA13" s="8" t="s">
        <v>3</v>
      </c>
      <c r="AB13" s="23">
        <v>-0.08157129041081679</v>
      </c>
      <c r="AC13" s="18"/>
      <c r="AF13" s="8" t="s">
        <v>9</v>
      </c>
      <c r="AG13" s="23">
        <v>0.09790209790209792</v>
      </c>
      <c r="AH13" s="41">
        <v>0.9020979020979021</v>
      </c>
      <c r="AI13" s="23"/>
    </row>
    <row r="14" spans="1:35" ht="15">
      <c r="A14" s="8" t="s">
        <v>24</v>
      </c>
      <c r="B14" s="6">
        <v>10</v>
      </c>
      <c r="C14" s="6">
        <v>6</v>
      </c>
      <c r="D14" s="6">
        <v>5</v>
      </c>
      <c r="E14" s="6">
        <v>3</v>
      </c>
      <c r="F14" s="6">
        <v>2</v>
      </c>
      <c r="G14" s="7">
        <v>5</v>
      </c>
      <c r="H14" s="7">
        <v>5</v>
      </c>
      <c r="I14" s="7">
        <v>2</v>
      </c>
      <c r="J14" s="6">
        <v>2</v>
      </c>
      <c r="K14" s="6">
        <v>2</v>
      </c>
      <c r="L14" s="6">
        <v>4</v>
      </c>
      <c r="M14" s="8" t="s">
        <v>24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7">
        <v>0</v>
      </c>
      <c r="T14" s="7">
        <v>0</v>
      </c>
      <c r="U14" s="7">
        <v>1</v>
      </c>
      <c r="V14" s="6">
        <v>1</v>
      </c>
      <c r="W14" s="6">
        <v>0</v>
      </c>
      <c r="X14" s="6">
        <v>0</v>
      </c>
      <c r="AA14" s="8" t="s">
        <v>38</v>
      </c>
      <c r="AB14" s="23">
        <v>-0.07714125668900151</v>
      </c>
      <c r="AC14" s="18"/>
      <c r="AF14" s="8" t="s">
        <v>14</v>
      </c>
      <c r="AG14" s="23">
        <v>0.09853068280034571</v>
      </c>
      <c r="AH14" s="41">
        <v>0.9014693171996543</v>
      </c>
      <c r="AI14" s="23" t="s">
        <v>101</v>
      </c>
    </row>
    <row r="15" spans="1:35" ht="15">
      <c r="A15" s="8" t="s">
        <v>26</v>
      </c>
      <c r="B15" s="6">
        <v>212</v>
      </c>
      <c r="C15" s="6">
        <v>165</v>
      </c>
      <c r="D15" s="6">
        <v>152</v>
      </c>
      <c r="E15" s="6">
        <v>160</v>
      </c>
      <c r="F15" s="6">
        <v>143</v>
      </c>
      <c r="G15" s="7">
        <v>116</v>
      </c>
      <c r="H15" s="7">
        <v>111</v>
      </c>
      <c r="I15" s="7">
        <v>127</v>
      </c>
      <c r="J15" s="6">
        <v>126</v>
      </c>
      <c r="K15" s="6">
        <v>93</v>
      </c>
      <c r="L15" s="6">
        <v>90</v>
      </c>
      <c r="M15" s="8" t="s">
        <v>26</v>
      </c>
      <c r="N15" s="6">
        <v>8</v>
      </c>
      <c r="O15" s="6">
        <v>14</v>
      </c>
      <c r="P15" s="6">
        <v>7</v>
      </c>
      <c r="Q15" s="6">
        <v>5</v>
      </c>
      <c r="R15" s="6">
        <v>12</v>
      </c>
      <c r="S15" s="7">
        <v>5</v>
      </c>
      <c r="T15" s="7">
        <v>6</v>
      </c>
      <c r="U15" s="7">
        <v>6</v>
      </c>
      <c r="V15" s="6">
        <v>8</v>
      </c>
      <c r="W15" s="6">
        <v>7</v>
      </c>
      <c r="X15" s="6">
        <v>6</v>
      </c>
      <c r="AA15" s="8" t="s">
        <v>54</v>
      </c>
      <c r="AB15" s="23">
        <v>-0.07284724801836995</v>
      </c>
      <c r="AC15" s="18"/>
      <c r="AF15" s="8" t="s">
        <v>22</v>
      </c>
      <c r="AG15" s="23">
        <v>0.09867330016583747</v>
      </c>
      <c r="AH15" s="41">
        <v>0.9013266998341625</v>
      </c>
      <c r="AI15" s="23"/>
    </row>
    <row r="16" spans="1:35" ht="15">
      <c r="A16" s="8" t="s">
        <v>20</v>
      </c>
      <c r="B16" s="6">
        <v>34</v>
      </c>
      <c r="C16" s="6">
        <v>33</v>
      </c>
      <c r="D16" s="6">
        <v>25</v>
      </c>
      <c r="E16" s="6">
        <v>19</v>
      </c>
      <c r="F16" s="6">
        <v>30</v>
      </c>
      <c r="G16" s="6">
        <v>23</v>
      </c>
      <c r="H16" s="6">
        <v>30</v>
      </c>
      <c r="I16" s="6">
        <v>27</v>
      </c>
      <c r="J16" s="6">
        <v>18</v>
      </c>
      <c r="K16" s="6">
        <v>24</v>
      </c>
      <c r="L16" s="6" t="s">
        <v>91</v>
      </c>
      <c r="M16" s="8" t="s">
        <v>20</v>
      </c>
      <c r="N16" s="6">
        <v>0</v>
      </c>
      <c r="O16" s="6">
        <v>2</v>
      </c>
      <c r="P16" s="6">
        <v>0</v>
      </c>
      <c r="Q16" s="6">
        <v>1</v>
      </c>
      <c r="R16" s="6">
        <v>2</v>
      </c>
      <c r="S16" s="6">
        <v>2</v>
      </c>
      <c r="T16" s="6">
        <v>2</v>
      </c>
      <c r="U16" s="6">
        <v>0</v>
      </c>
      <c r="V16" s="6">
        <v>1</v>
      </c>
      <c r="W16" s="6">
        <v>0</v>
      </c>
      <c r="X16" s="6" t="s">
        <v>94</v>
      </c>
      <c r="AA16" s="8" t="s">
        <v>16</v>
      </c>
      <c r="AB16" s="23">
        <v>-0.07147469476853652</v>
      </c>
      <c r="AC16" s="18"/>
      <c r="AF16" s="8" t="s">
        <v>20</v>
      </c>
      <c r="AG16" s="23">
        <v>0.10207100591715976</v>
      </c>
      <c r="AH16" s="41">
        <v>0.8979289940828402</v>
      </c>
      <c r="AI16" s="23" t="s">
        <v>101</v>
      </c>
    </row>
    <row r="17" spans="1:35" ht="15">
      <c r="A17" s="8" t="s">
        <v>30</v>
      </c>
      <c r="B17" s="6">
        <v>9</v>
      </c>
      <c r="C17" s="6">
        <v>16</v>
      </c>
      <c r="D17" s="6">
        <v>14</v>
      </c>
      <c r="E17" s="6">
        <v>11</v>
      </c>
      <c r="F17" s="6">
        <v>14</v>
      </c>
      <c r="G17" s="7">
        <v>10</v>
      </c>
      <c r="H17" s="7">
        <v>7</v>
      </c>
      <c r="I17" s="7">
        <v>4</v>
      </c>
      <c r="J17" s="6">
        <v>9</v>
      </c>
      <c r="K17" s="6">
        <v>5</v>
      </c>
      <c r="L17" s="6">
        <v>6</v>
      </c>
      <c r="M17" s="8" t="s">
        <v>30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7">
        <v>0</v>
      </c>
      <c r="T17" s="7">
        <v>1</v>
      </c>
      <c r="U17" s="7">
        <v>0</v>
      </c>
      <c r="V17" s="6">
        <v>0</v>
      </c>
      <c r="W17" s="6">
        <v>0</v>
      </c>
      <c r="X17" s="6">
        <v>0</v>
      </c>
      <c r="AA17" s="8" t="s">
        <v>66</v>
      </c>
      <c r="AB17" s="23">
        <v>-0.06762754487676081</v>
      </c>
      <c r="AC17" s="18"/>
      <c r="AF17" s="8" t="s">
        <v>3</v>
      </c>
      <c r="AG17" s="23">
        <v>0.10588235294117647</v>
      </c>
      <c r="AH17" s="41">
        <v>0.8941176470588236</v>
      </c>
      <c r="AI17" s="14"/>
    </row>
    <row r="18" spans="1:35" ht="15">
      <c r="A18" s="8" t="s">
        <v>32</v>
      </c>
      <c r="B18" s="6">
        <v>30</v>
      </c>
      <c r="C18" s="6">
        <v>25</v>
      </c>
      <c r="D18" s="6">
        <v>22</v>
      </c>
      <c r="E18" s="6">
        <v>17</v>
      </c>
      <c r="F18" s="6">
        <v>27</v>
      </c>
      <c r="G18" s="6">
        <v>16</v>
      </c>
      <c r="H18" s="6">
        <v>17</v>
      </c>
      <c r="I18" s="6">
        <v>13</v>
      </c>
      <c r="J18" s="6">
        <v>10</v>
      </c>
      <c r="K18" s="6">
        <v>16</v>
      </c>
      <c r="L18" s="6">
        <v>12</v>
      </c>
      <c r="M18" s="8" t="s">
        <v>32</v>
      </c>
      <c r="N18" s="6">
        <v>1</v>
      </c>
      <c r="O18" s="6">
        <v>0</v>
      </c>
      <c r="P18" s="6">
        <v>2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AA18" s="8" t="s">
        <v>26</v>
      </c>
      <c r="AB18" s="23">
        <v>-0.06761377766668297</v>
      </c>
      <c r="AC18" s="18"/>
      <c r="AF18" s="8" t="s">
        <v>24</v>
      </c>
      <c r="AG18" s="23">
        <v>0.10975609756097561</v>
      </c>
      <c r="AH18" s="41">
        <v>0.8902439024390244</v>
      </c>
      <c r="AI18" s="23"/>
    </row>
    <row r="19" spans="1:35" ht="15">
      <c r="A19" s="8" t="s">
        <v>34</v>
      </c>
      <c r="B19" s="6" t="s">
        <v>76</v>
      </c>
      <c r="C19" s="6" t="s">
        <v>76</v>
      </c>
      <c r="D19" s="6" t="s">
        <v>76</v>
      </c>
      <c r="E19" s="6" t="s">
        <v>76</v>
      </c>
      <c r="F19" s="6" t="s">
        <v>76</v>
      </c>
      <c r="G19" s="6" t="s">
        <v>76</v>
      </c>
      <c r="H19" s="6" t="s">
        <v>76</v>
      </c>
      <c r="I19" s="6" t="s">
        <v>76</v>
      </c>
      <c r="J19" s="6" t="s">
        <v>76</v>
      </c>
      <c r="K19" s="6" t="s">
        <v>76</v>
      </c>
      <c r="L19" s="6" t="s">
        <v>76</v>
      </c>
      <c r="M19" s="8" t="s">
        <v>34</v>
      </c>
      <c r="N19" s="6" t="s">
        <v>76</v>
      </c>
      <c r="O19" s="6" t="s">
        <v>76</v>
      </c>
      <c r="P19" s="6" t="s">
        <v>76</v>
      </c>
      <c r="Q19" s="6" t="s">
        <v>76</v>
      </c>
      <c r="R19" s="6" t="s">
        <v>76</v>
      </c>
      <c r="S19" s="6" t="s">
        <v>76</v>
      </c>
      <c r="T19" s="6" t="s">
        <v>76</v>
      </c>
      <c r="U19" s="6" t="s">
        <v>76</v>
      </c>
      <c r="V19" s="6" t="s">
        <v>76</v>
      </c>
      <c r="W19" s="6" t="s">
        <v>76</v>
      </c>
      <c r="X19" s="6" t="s">
        <v>76</v>
      </c>
      <c r="AA19" s="8" t="s">
        <v>12</v>
      </c>
      <c r="AB19" s="23">
        <v>-0.06417025058878523</v>
      </c>
      <c r="AC19" s="18"/>
      <c r="AF19" s="8" t="s">
        <v>30</v>
      </c>
      <c r="AG19" s="23">
        <v>0.11976047904191618</v>
      </c>
      <c r="AH19" s="41">
        <v>0.8802395209580838</v>
      </c>
      <c r="AI19" s="23"/>
    </row>
    <row r="20" spans="1:35" ht="15">
      <c r="A20" s="8" t="s">
        <v>38</v>
      </c>
      <c r="B20" s="6">
        <v>155</v>
      </c>
      <c r="C20" s="6">
        <v>122</v>
      </c>
      <c r="D20" s="6">
        <v>116</v>
      </c>
      <c r="E20" s="6">
        <v>103</v>
      </c>
      <c r="F20" s="6">
        <v>99</v>
      </c>
      <c r="G20" s="6">
        <v>108</v>
      </c>
      <c r="H20" s="6">
        <v>88</v>
      </c>
      <c r="I20" s="6">
        <v>107</v>
      </c>
      <c r="J20" s="6">
        <v>83</v>
      </c>
      <c r="K20" s="6">
        <v>55</v>
      </c>
      <c r="L20" s="6">
        <v>66</v>
      </c>
      <c r="M20" s="8" t="s">
        <v>38</v>
      </c>
      <c r="N20" s="6">
        <v>10</v>
      </c>
      <c r="O20" s="6">
        <v>5</v>
      </c>
      <c r="P20" s="6">
        <v>9</v>
      </c>
      <c r="Q20" s="6">
        <v>9</v>
      </c>
      <c r="R20" s="6">
        <v>6</v>
      </c>
      <c r="S20" s="6">
        <v>8</v>
      </c>
      <c r="T20" s="6">
        <v>4</v>
      </c>
      <c r="U20" s="6">
        <v>1</v>
      </c>
      <c r="V20" s="6">
        <v>5</v>
      </c>
      <c r="W20" s="6">
        <v>4</v>
      </c>
      <c r="X20" s="6">
        <v>1</v>
      </c>
      <c r="AA20" s="8" t="s">
        <v>7</v>
      </c>
      <c r="AB20" s="23">
        <v>-0.06379917097401278</v>
      </c>
      <c r="AC20" s="18"/>
      <c r="AF20" s="8" t="s">
        <v>60</v>
      </c>
      <c r="AG20" s="23">
        <v>0.125</v>
      </c>
      <c r="AH20" s="41">
        <v>0.875</v>
      </c>
      <c r="AI20" s="23"/>
    </row>
    <row r="21" spans="1:35" ht="15">
      <c r="A21" s="8" t="s">
        <v>42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  <c r="H21" s="7">
        <v>0</v>
      </c>
      <c r="I21" s="7">
        <v>0</v>
      </c>
      <c r="J21" s="6">
        <v>1</v>
      </c>
      <c r="K21" s="6">
        <v>0</v>
      </c>
      <c r="L21" s="6">
        <v>0</v>
      </c>
      <c r="M21" s="8" t="s">
        <v>42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v>0</v>
      </c>
      <c r="T21" s="7">
        <v>0</v>
      </c>
      <c r="U21" s="7">
        <v>0</v>
      </c>
      <c r="V21" s="6">
        <v>0</v>
      </c>
      <c r="W21" s="6">
        <v>0</v>
      </c>
      <c r="X21" s="6">
        <v>0</v>
      </c>
      <c r="AA21" s="8" t="s">
        <v>44</v>
      </c>
      <c r="AB21" s="23">
        <v>-0.060325105680621105</v>
      </c>
      <c r="AC21" s="18"/>
      <c r="AF21" s="8" t="s">
        <v>26</v>
      </c>
      <c r="AG21" s="23">
        <v>0.1653306613226453</v>
      </c>
      <c r="AH21" s="41">
        <v>0.8346693386773547</v>
      </c>
      <c r="AI21" s="23"/>
    </row>
    <row r="22" spans="1:35" ht="15">
      <c r="A22" s="8" t="s">
        <v>44</v>
      </c>
      <c r="B22" s="6">
        <v>4</v>
      </c>
      <c r="C22" s="6">
        <v>2</v>
      </c>
      <c r="D22" s="6">
        <v>3</v>
      </c>
      <c r="E22" s="6">
        <v>6</v>
      </c>
      <c r="F22" s="6">
        <v>6</v>
      </c>
      <c r="G22" s="7">
        <v>6</v>
      </c>
      <c r="H22" s="7">
        <v>5</v>
      </c>
      <c r="I22" s="7">
        <v>4</v>
      </c>
      <c r="J22" s="6">
        <v>1</v>
      </c>
      <c r="K22" s="6">
        <v>2</v>
      </c>
      <c r="L22" s="6">
        <v>4</v>
      </c>
      <c r="M22" s="8" t="s">
        <v>44</v>
      </c>
      <c r="N22" s="6">
        <v>1</v>
      </c>
      <c r="O22" s="6">
        <v>1</v>
      </c>
      <c r="P22" s="6">
        <v>0</v>
      </c>
      <c r="Q22" s="6">
        <v>0</v>
      </c>
      <c r="R22" s="6">
        <v>0</v>
      </c>
      <c r="S22" s="7">
        <v>0</v>
      </c>
      <c r="T22" s="7">
        <v>1</v>
      </c>
      <c r="U22" s="7">
        <v>0</v>
      </c>
      <c r="V22" s="6">
        <v>0</v>
      </c>
      <c r="W22" s="6">
        <v>0</v>
      </c>
      <c r="X22" s="6">
        <v>0</v>
      </c>
      <c r="AA22" s="8" t="s">
        <v>22</v>
      </c>
      <c r="AB22" s="23">
        <v>-0.05183165430075409</v>
      </c>
      <c r="AC22" s="18"/>
      <c r="AF22" s="8" t="s">
        <v>64</v>
      </c>
      <c r="AG22" s="23">
        <v>0.17894736842105263</v>
      </c>
      <c r="AH22" s="41">
        <v>0.8210526315789474</v>
      </c>
      <c r="AI22" s="23"/>
    </row>
    <row r="23" spans="1:35" ht="15">
      <c r="A23" s="8" t="s">
        <v>40</v>
      </c>
      <c r="B23" s="6">
        <v>4</v>
      </c>
      <c r="C23" s="6">
        <v>5</v>
      </c>
      <c r="D23" s="6">
        <v>4</v>
      </c>
      <c r="E23" s="6">
        <v>1</v>
      </c>
      <c r="F23" s="6">
        <v>1</v>
      </c>
      <c r="G23" s="6">
        <v>0</v>
      </c>
      <c r="H23" s="6">
        <v>3</v>
      </c>
      <c r="I23" s="6">
        <v>1</v>
      </c>
      <c r="J23" s="6">
        <v>0</v>
      </c>
      <c r="K23" s="6">
        <v>1</v>
      </c>
      <c r="L23" s="6">
        <v>1</v>
      </c>
      <c r="M23" s="8" t="s">
        <v>40</v>
      </c>
      <c r="N23" s="6">
        <v>0</v>
      </c>
      <c r="O23" s="6">
        <v>1</v>
      </c>
      <c r="P23" s="6">
        <v>0</v>
      </c>
      <c r="Q23" s="6">
        <v>0</v>
      </c>
      <c r="R23" s="6">
        <v>2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AA23" s="8" t="s">
        <v>14</v>
      </c>
      <c r="AB23" s="23">
        <v>-0.03554428651554942</v>
      </c>
      <c r="AC23" s="18" t="s">
        <v>79</v>
      </c>
      <c r="AF23" s="8" t="s">
        <v>62</v>
      </c>
      <c r="AG23" s="23">
        <v>0.18072289156626506</v>
      </c>
      <c r="AH23" s="41">
        <v>0.8192771084337349</v>
      </c>
      <c r="AI23" s="23"/>
    </row>
    <row r="24" spans="1:35" ht="15">
      <c r="A24" s="8" t="s">
        <v>46</v>
      </c>
      <c r="B24" s="6" t="s">
        <v>76</v>
      </c>
      <c r="C24" s="6" t="s">
        <v>76</v>
      </c>
      <c r="D24" s="6" t="s">
        <v>76</v>
      </c>
      <c r="E24" s="6" t="s">
        <v>76</v>
      </c>
      <c r="F24" s="6" t="s">
        <v>76</v>
      </c>
      <c r="G24" s="7" t="s">
        <v>76</v>
      </c>
      <c r="H24" s="7" t="s">
        <v>76</v>
      </c>
      <c r="I24" s="7" t="s">
        <v>76</v>
      </c>
      <c r="J24" s="6" t="s">
        <v>76</v>
      </c>
      <c r="K24" s="6" t="s">
        <v>76</v>
      </c>
      <c r="L24" s="6" t="s">
        <v>76</v>
      </c>
      <c r="M24" s="8" t="s">
        <v>46</v>
      </c>
      <c r="N24" s="6" t="s">
        <v>76</v>
      </c>
      <c r="O24" s="6" t="s">
        <v>76</v>
      </c>
      <c r="P24" s="6" t="s">
        <v>76</v>
      </c>
      <c r="Q24" s="6" t="s">
        <v>76</v>
      </c>
      <c r="R24" s="6" t="s">
        <v>76</v>
      </c>
      <c r="S24" s="7" t="s">
        <v>76</v>
      </c>
      <c r="T24" s="7" t="s">
        <v>76</v>
      </c>
      <c r="U24" s="7" t="s">
        <v>76</v>
      </c>
      <c r="V24" s="6" t="s">
        <v>76</v>
      </c>
      <c r="W24" s="6" t="s">
        <v>76</v>
      </c>
      <c r="X24" s="6" t="s">
        <v>76</v>
      </c>
      <c r="AA24" s="8" t="s">
        <v>20</v>
      </c>
      <c r="AB24" s="23">
        <v>-0.0349104175127366</v>
      </c>
      <c r="AC24" s="18" t="s">
        <v>79</v>
      </c>
      <c r="AF24" s="8" t="s">
        <v>5</v>
      </c>
      <c r="AG24" s="23">
        <v>0.18840579710144925</v>
      </c>
      <c r="AH24" s="41">
        <v>0.8115942028985508</v>
      </c>
      <c r="AI24" s="23"/>
    </row>
    <row r="25" spans="1:35" ht="15">
      <c r="A25" s="8" t="s">
        <v>48</v>
      </c>
      <c r="B25" s="6">
        <v>36</v>
      </c>
      <c r="C25" s="6">
        <v>39</v>
      </c>
      <c r="D25" s="6">
        <v>38</v>
      </c>
      <c r="E25" s="6">
        <v>31</v>
      </c>
      <c r="F25" s="6">
        <v>35</v>
      </c>
      <c r="G25" s="6">
        <v>33</v>
      </c>
      <c r="H25" s="6">
        <v>34</v>
      </c>
      <c r="I25" s="6">
        <v>31</v>
      </c>
      <c r="J25" s="6">
        <v>34</v>
      </c>
      <c r="K25" s="6">
        <v>27</v>
      </c>
      <c r="L25" s="6">
        <v>37</v>
      </c>
      <c r="M25" s="8" t="s">
        <v>48</v>
      </c>
      <c r="N25" s="6" t="s">
        <v>93</v>
      </c>
      <c r="O25" s="6">
        <v>1</v>
      </c>
      <c r="P25" s="6">
        <v>3</v>
      </c>
      <c r="Q25" s="6" t="s">
        <v>93</v>
      </c>
      <c r="R25" s="6">
        <v>2</v>
      </c>
      <c r="S25" s="6">
        <v>1</v>
      </c>
      <c r="T25" s="6">
        <v>3</v>
      </c>
      <c r="U25" s="6">
        <v>2</v>
      </c>
      <c r="V25" s="6">
        <v>3</v>
      </c>
      <c r="W25" s="6">
        <v>1</v>
      </c>
      <c r="X25" s="6">
        <v>4</v>
      </c>
      <c r="AA25" s="8" t="s">
        <v>52</v>
      </c>
      <c r="AB25" s="23">
        <v>-0.017934243987116072</v>
      </c>
      <c r="AC25" s="18"/>
      <c r="AF25" s="8" t="s">
        <v>32</v>
      </c>
      <c r="AG25" s="23">
        <v>0.19095477386934673</v>
      </c>
      <c r="AH25" s="41">
        <v>0.8090452261306533</v>
      </c>
      <c r="AI25" s="23"/>
    </row>
    <row r="26" spans="1:35" ht="15">
      <c r="A26" s="8" t="s">
        <v>52</v>
      </c>
      <c r="B26" s="6">
        <v>82</v>
      </c>
      <c r="C26" s="6">
        <v>74</v>
      </c>
      <c r="D26" s="6">
        <v>55</v>
      </c>
      <c r="E26" s="6">
        <v>62</v>
      </c>
      <c r="F26" s="6">
        <v>65</v>
      </c>
      <c r="G26" s="7">
        <v>70</v>
      </c>
      <c r="H26" s="7">
        <v>51</v>
      </c>
      <c r="I26" s="7">
        <v>74</v>
      </c>
      <c r="J26" s="6">
        <v>82</v>
      </c>
      <c r="K26" s="6">
        <v>69</v>
      </c>
      <c r="L26" s="6">
        <v>51</v>
      </c>
      <c r="M26" s="8" t="s">
        <v>52</v>
      </c>
      <c r="N26" s="6">
        <v>5</v>
      </c>
      <c r="O26" s="6">
        <v>8</v>
      </c>
      <c r="P26" s="6">
        <v>7</v>
      </c>
      <c r="Q26" s="6">
        <v>9</v>
      </c>
      <c r="R26" s="6">
        <v>1</v>
      </c>
      <c r="S26" s="7">
        <v>7</v>
      </c>
      <c r="T26" s="7">
        <v>4</v>
      </c>
      <c r="U26" s="7">
        <v>2</v>
      </c>
      <c r="V26" s="6">
        <v>5</v>
      </c>
      <c r="W26" s="6">
        <v>2</v>
      </c>
      <c r="X26" s="6">
        <v>3</v>
      </c>
      <c r="AA26" s="8" t="s">
        <v>48</v>
      </c>
      <c r="AB26" s="23">
        <v>-0.0104886802077645</v>
      </c>
      <c r="AC26" s="18"/>
      <c r="AF26" s="8" t="s">
        <v>54</v>
      </c>
      <c r="AG26" s="23">
        <v>0.203579418344519</v>
      </c>
      <c r="AH26" s="41">
        <v>0.796420581655481</v>
      </c>
      <c r="AI26" s="23"/>
    </row>
    <row r="27" spans="1:35" ht="15">
      <c r="A27" s="8" t="s">
        <v>54</v>
      </c>
      <c r="B27" s="6">
        <v>61</v>
      </c>
      <c r="C27" s="6">
        <v>56</v>
      </c>
      <c r="D27" s="6">
        <v>49</v>
      </c>
      <c r="E27" s="6">
        <v>38</v>
      </c>
      <c r="F27" s="6">
        <v>42</v>
      </c>
      <c r="G27" s="7">
        <v>42</v>
      </c>
      <c r="H27" s="7">
        <v>42</v>
      </c>
      <c r="I27" s="7">
        <v>42</v>
      </c>
      <c r="J27" s="6">
        <v>34</v>
      </c>
      <c r="K27" s="6">
        <v>26</v>
      </c>
      <c r="L27" s="6">
        <v>29</v>
      </c>
      <c r="M27" s="8" t="s">
        <v>54</v>
      </c>
      <c r="N27" s="6">
        <v>5</v>
      </c>
      <c r="O27" s="6">
        <v>1</v>
      </c>
      <c r="P27" s="6">
        <v>2</v>
      </c>
      <c r="Q27" s="6">
        <v>5</v>
      </c>
      <c r="R27" s="6">
        <v>0</v>
      </c>
      <c r="S27" s="7">
        <v>2</v>
      </c>
      <c r="T27" s="7">
        <v>1</v>
      </c>
      <c r="U27" s="7">
        <v>0</v>
      </c>
      <c r="V27" s="6">
        <v>2</v>
      </c>
      <c r="W27" s="6">
        <v>0</v>
      </c>
      <c r="X27" s="6">
        <v>0</v>
      </c>
      <c r="AA27" s="8" t="s">
        <v>5</v>
      </c>
      <c r="AB27" s="23">
        <v>-0.006514041479925181</v>
      </c>
      <c r="AC27" s="18"/>
      <c r="AF27" s="8" t="s">
        <v>52</v>
      </c>
      <c r="AG27" s="23">
        <v>0.2194616977225673</v>
      </c>
      <c r="AH27" s="41">
        <v>0.7805383022774327</v>
      </c>
      <c r="AI27" s="23"/>
    </row>
    <row r="28" spans="1:35" ht="15">
      <c r="A28" s="8" t="s">
        <v>56</v>
      </c>
      <c r="B28" s="6">
        <v>78</v>
      </c>
      <c r="C28" s="6">
        <v>92</v>
      </c>
      <c r="D28" s="6">
        <v>37</v>
      </c>
      <c r="E28" s="6">
        <v>29</v>
      </c>
      <c r="F28" s="6">
        <v>33</v>
      </c>
      <c r="G28" s="6">
        <v>29</v>
      </c>
      <c r="H28" s="6">
        <v>16</v>
      </c>
      <c r="I28" s="6">
        <v>16</v>
      </c>
      <c r="J28" s="6">
        <v>15</v>
      </c>
      <c r="K28" s="6">
        <v>20</v>
      </c>
      <c r="L28" s="6">
        <v>27</v>
      </c>
      <c r="M28" s="8" t="s">
        <v>56</v>
      </c>
      <c r="N28" s="6">
        <v>9</v>
      </c>
      <c r="O28" s="6">
        <v>7</v>
      </c>
      <c r="P28" s="6">
        <v>2</v>
      </c>
      <c r="Q28" s="6">
        <v>1</v>
      </c>
      <c r="R28" s="6">
        <v>1</v>
      </c>
      <c r="S28" s="6">
        <v>4</v>
      </c>
      <c r="T28" s="6">
        <v>1</v>
      </c>
      <c r="U28" s="6">
        <v>2</v>
      </c>
      <c r="V28" s="6">
        <v>3</v>
      </c>
      <c r="W28" s="6">
        <v>1</v>
      </c>
      <c r="X28" s="6">
        <v>6</v>
      </c>
      <c r="AA28" s="8" t="s">
        <v>9</v>
      </c>
      <c r="AB28" s="23">
        <v>0.02519934278315028</v>
      </c>
      <c r="AC28" s="18"/>
      <c r="AF28" s="8" t="s">
        <v>18</v>
      </c>
      <c r="AG28" s="23">
        <v>0.25</v>
      </c>
      <c r="AH28" s="41">
        <v>0.75</v>
      </c>
      <c r="AI28" s="23"/>
    </row>
    <row r="29" spans="1:35" ht="15">
      <c r="A29" s="8" t="s">
        <v>60</v>
      </c>
      <c r="B29" s="6">
        <v>11</v>
      </c>
      <c r="C29" s="6">
        <v>8</v>
      </c>
      <c r="D29" s="6">
        <v>3</v>
      </c>
      <c r="E29" s="6">
        <v>8</v>
      </c>
      <c r="F29" s="6">
        <v>5</v>
      </c>
      <c r="G29" s="7">
        <v>8</v>
      </c>
      <c r="H29" s="7">
        <v>1</v>
      </c>
      <c r="I29" s="7">
        <v>6</v>
      </c>
      <c r="J29" s="6">
        <v>5</v>
      </c>
      <c r="K29" s="6">
        <v>4</v>
      </c>
      <c r="L29" s="6">
        <v>3</v>
      </c>
      <c r="M29" s="8" t="s">
        <v>60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v>0</v>
      </c>
      <c r="T29" s="7">
        <v>0</v>
      </c>
      <c r="U29" s="7">
        <v>1</v>
      </c>
      <c r="V29" s="6">
        <v>0</v>
      </c>
      <c r="W29" s="6">
        <v>0</v>
      </c>
      <c r="X29" s="6">
        <v>0</v>
      </c>
      <c r="AA29" s="5" t="s">
        <v>18</v>
      </c>
      <c r="AB29" s="23">
        <v>0.026563175643940173</v>
      </c>
      <c r="AC29" s="18"/>
      <c r="AF29" s="8" t="s">
        <v>44</v>
      </c>
      <c r="AG29" s="23">
        <v>0.2916666666666667</v>
      </c>
      <c r="AH29" s="41">
        <v>0.7083333333333333</v>
      </c>
      <c r="AI29" s="23"/>
    </row>
    <row r="30" spans="1:35" ht="15">
      <c r="A30" s="8" t="s">
        <v>62</v>
      </c>
      <c r="B30" s="6">
        <v>2</v>
      </c>
      <c r="C30" s="6">
        <v>4</v>
      </c>
      <c r="D30" s="6">
        <v>3</v>
      </c>
      <c r="E30" s="6">
        <v>2</v>
      </c>
      <c r="F30" s="6">
        <v>1</v>
      </c>
      <c r="G30" s="6">
        <v>2</v>
      </c>
      <c r="H30" s="6">
        <v>4</v>
      </c>
      <c r="I30" s="6">
        <v>2</v>
      </c>
      <c r="J30" s="6">
        <v>3</v>
      </c>
      <c r="K30" s="6">
        <v>6</v>
      </c>
      <c r="L30" s="6">
        <v>6</v>
      </c>
      <c r="M30" s="8" t="s">
        <v>62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AA30" s="8" t="s">
        <v>64</v>
      </c>
      <c r="AB30" s="23">
        <v>0.061012592503233654</v>
      </c>
      <c r="AC30" s="18" t="s">
        <v>80</v>
      </c>
      <c r="AF30" s="8" t="s">
        <v>56</v>
      </c>
      <c r="AG30" s="23">
        <v>0.3076923076923077</v>
      </c>
      <c r="AH30" s="41">
        <v>0.6923076923076923</v>
      </c>
      <c r="AI30" s="23"/>
    </row>
    <row r="31" spans="1:35" ht="15">
      <c r="A31" s="8" t="s">
        <v>64</v>
      </c>
      <c r="B31" s="6" t="s">
        <v>76</v>
      </c>
      <c r="C31" s="6" t="s">
        <v>76</v>
      </c>
      <c r="D31" s="6" t="s">
        <v>76</v>
      </c>
      <c r="E31" s="6" t="s">
        <v>76</v>
      </c>
      <c r="F31" s="6" t="s">
        <v>76</v>
      </c>
      <c r="G31" s="7">
        <v>7</v>
      </c>
      <c r="H31" s="7">
        <v>2</v>
      </c>
      <c r="I31" s="7">
        <v>3</v>
      </c>
      <c r="J31" s="6">
        <v>1</v>
      </c>
      <c r="K31" s="6">
        <v>9</v>
      </c>
      <c r="L31" s="6">
        <v>5</v>
      </c>
      <c r="M31" s="8" t="s">
        <v>64</v>
      </c>
      <c r="N31" s="6" t="s">
        <v>76</v>
      </c>
      <c r="O31" s="6" t="s">
        <v>76</v>
      </c>
      <c r="P31" s="6" t="s">
        <v>76</v>
      </c>
      <c r="Q31" s="6" t="s">
        <v>76</v>
      </c>
      <c r="R31" s="6" t="s">
        <v>76</v>
      </c>
      <c r="S31" s="7">
        <v>1</v>
      </c>
      <c r="T31" s="7">
        <v>0</v>
      </c>
      <c r="U31" s="7">
        <v>0</v>
      </c>
      <c r="V31" s="6">
        <v>1</v>
      </c>
      <c r="W31" s="6">
        <v>1</v>
      </c>
      <c r="X31" s="6">
        <v>0</v>
      </c>
      <c r="AA31" s="8" t="s">
        <v>62</v>
      </c>
      <c r="AB31" s="23">
        <v>0.08034861851651542</v>
      </c>
      <c r="AC31" s="18"/>
      <c r="AF31" s="8" t="s">
        <v>16</v>
      </c>
      <c r="AG31" s="23">
        <v>0.34210526315789475</v>
      </c>
      <c r="AH31" s="41">
        <v>0.6578947368421053</v>
      </c>
      <c r="AI31" s="23"/>
    </row>
    <row r="32" spans="1:35" ht="15">
      <c r="A32" s="8" t="s">
        <v>66</v>
      </c>
      <c r="B32" s="6">
        <v>10</v>
      </c>
      <c r="C32" s="6">
        <v>12</v>
      </c>
      <c r="D32" s="6">
        <v>4</v>
      </c>
      <c r="E32" s="6">
        <v>6</v>
      </c>
      <c r="F32" s="6">
        <v>8</v>
      </c>
      <c r="G32" s="7">
        <v>8</v>
      </c>
      <c r="H32" s="7">
        <v>2</v>
      </c>
      <c r="I32" s="7">
        <v>8</v>
      </c>
      <c r="J32" s="6">
        <v>7</v>
      </c>
      <c r="K32" s="6">
        <v>4</v>
      </c>
      <c r="L32" s="6">
        <v>4</v>
      </c>
      <c r="M32" s="8" t="s">
        <v>66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v>0</v>
      </c>
      <c r="T32" s="7">
        <v>1</v>
      </c>
      <c r="U32" s="7">
        <v>0</v>
      </c>
      <c r="V32" s="6">
        <v>0</v>
      </c>
      <c r="W32" s="6">
        <v>0</v>
      </c>
      <c r="X32" s="6">
        <v>0</v>
      </c>
      <c r="AF32" s="8" t="s">
        <v>48</v>
      </c>
      <c r="AG32" s="23">
        <v>0.4274193548387097</v>
      </c>
      <c r="AH32" s="41">
        <v>0.5725806451612903</v>
      </c>
      <c r="AI32" s="23"/>
    </row>
    <row r="33" spans="1:35" ht="15">
      <c r="A33" s="11" t="s">
        <v>28</v>
      </c>
      <c r="B33" s="6" t="s">
        <v>76</v>
      </c>
      <c r="C33" s="6" t="s">
        <v>76</v>
      </c>
      <c r="D33" s="6" t="s">
        <v>76</v>
      </c>
      <c r="E33" s="6" t="s">
        <v>76</v>
      </c>
      <c r="F33" s="6" t="s">
        <v>76</v>
      </c>
      <c r="G33" s="6" t="s">
        <v>76</v>
      </c>
      <c r="H33" s="6" t="s">
        <v>76</v>
      </c>
      <c r="I33" s="6" t="s">
        <v>76</v>
      </c>
      <c r="J33" s="6" t="s">
        <v>76</v>
      </c>
      <c r="K33" s="6" t="s">
        <v>76</v>
      </c>
      <c r="L33" s="6" t="s">
        <v>76</v>
      </c>
      <c r="M33" s="11" t="s">
        <v>28</v>
      </c>
      <c r="N33" s="6" t="s">
        <v>76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6" t="s">
        <v>76</v>
      </c>
      <c r="U33" s="6" t="s">
        <v>76</v>
      </c>
      <c r="V33" s="6" t="s">
        <v>76</v>
      </c>
      <c r="W33" s="6" t="s">
        <v>76</v>
      </c>
      <c r="X33" s="6" t="s">
        <v>76</v>
      </c>
      <c r="AA33" s="8" t="s">
        <v>88</v>
      </c>
      <c r="AB33" s="25">
        <v>-0.057386821899536256</v>
      </c>
      <c r="AG33" s="17"/>
      <c r="AH33" s="17"/>
      <c r="AI33" s="17"/>
    </row>
    <row r="34" spans="1:35" ht="15">
      <c r="A34" s="8" t="s">
        <v>9</v>
      </c>
      <c r="B34" s="6">
        <v>4</v>
      </c>
      <c r="C34" s="6">
        <v>3</v>
      </c>
      <c r="D34" s="6">
        <v>8</v>
      </c>
      <c r="E34" s="6">
        <v>1</v>
      </c>
      <c r="F34" s="6">
        <v>3</v>
      </c>
      <c r="G34" s="7">
        <v>6</v>
      </c>
      <c r="H34" s="7">
        <v>2</v>
      </c>
      <c r="I34" s="7">
        <v>5</v>
      </c>
      <c r="J34" s="6">
        <v>5</v>
      </c>
      <c r="K34" s="6">
        <v>6</v>
      </c>
      <c r="L34" s="6">
        <v>3</v>
      </c>
      <c r="M34" s="8" t="s">
        <v>9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v>0</v>
      </c>
      <c r="T34" s="7">
        <v>0</v>
      </c>
      <c r="U34" s="7">
        <v>0</v>
      </c>
      <c r="V34" s="6">
        <v>0</v>
      </c>
      <c r="W34" s="6">
        <v>0</v>
      </c>
      <c r="X34" s="6">
        <v>0</v>
      </c>
      <c r="AF34" s="8" t="s">
        <v>113</v>
      </c>
      <c r="AG34" s="39">
        <v>0.14127591064600523</v>
      </c>
      <c r="AH34" s="25">
        <v>0.8587240893539948</v>
      </c>
      <c r="AI34" s="17"/>
    </row>
    <row r="35" spans="1:24" ht="15">
      <c r="A35" s="8" t="s">
        <v>36</v>
      </c>
      <c r="B35" s="12" t="s">
        <v>76</v>
      </c>
      <c r="C35" s="12" t="s">
        <v>76</v>
      </c>
      <c r="D35" s="12" t="s">
        <v>76</v>
      </c>
      <c r="E35" s="12" t="s">
        <v>76</v>
      </c>
      <c r="F35" s="12" t="s">
        <v>76</v>
      </c>
      <c r="G35" s="12" t="s">
        <v>76</v>
      </c>
      <c r="H35" s="12" t="s">
        <v>76</v>
      </c>
      <c r="I35" s="12" t="s">
        <v>76</v>
      </c>
      <c r="J35" s="12" t="s">
        <v>76</v>
      </c>
      <c r="K35" s="12" t="s">
        <v>76</v>
      </c>
      <c r="L35" s="12" t="s">
        <v>76</v>
      </c>
      <c r="M35" s="8" t="s">
        <v>36</v>
      </c>
      <c r="N35" s="12" t="s">
        <v>76</v>
      </c>
      <c r="O35" s="12" t="s">
        <v>76</v>
      </c>
      <c r="P35" s="12" t="s">
        <v>76</v>
      </c>
      <c r="Q35" s="12" t="s">
        <v>76</v>
      </c>
      <c r="R35" s="12" t="s">
        <v>76</v>
      </c>
      <c r="S35" s="12" t="s">
        <v>76</v>
      </c>
      <c r="T35" s="12" t="s">
        <v>76</v>
      </c>
      <c r="U35" s="12" t="s">
        <v>76</v>
      </c>
      <c r="V35" s="12" t="s">
        <v>76</v>
      </c>
      <c r="W35" s="12" t="s">
        <v>76</v>
      </c>
      <c r="X35" s="12" t="s">
        <v>76</v>
      </c>
    </row>
    <row r="36" spans="1:27" ht="15">
      <c r="A36" s="8" t="s">
        <v>50</v>
      </c>
      <c r="B36" s="6">
        <v>3</v>
      </c>
      <c r="C36" s="6">
        <v>4</v>
      </c>
      <c r="D36" s="6">
        <v>3</v>
      </c>
      <c r="E36" s="6">
        <v>2</v>
      </c>
      <c r="F36" s="6">
        <v>1</v>
      </c>
      <c r="G36" s="6">
        <v>1</v>
      </c>
      <c r="H36" s="7">
        <v>1</v>
      </c>
      <c r="I36" s="7">
        <v>2</v>
      </c>
      <c r="J36" s="6">
        <v>0</v>
      </c>
      <c r="K36" s="6">
        <v>1</v>
      </c>
      <c r="L36" s="6">
        <v>1</v>
      </c>
      <c r="M36" s="8" t="s">
        <v>50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7">
        <v>0</v>
      </c>
      <c r="U36" s="7">
        <v>0</v>
      </c>
      <c r="V36" s="6">
        <v>0</v>
      </c>
      <c r="W36" s="6">
        <v>0</v>
      </c>
      <c r="X36" s="6">
        <v>0</v>
      </c>
      <c r="AA36" t="s">
        <v>176</v>
      </c>
    </row>
    <row r="37" spans="1:27" ht="15">
      <c r="A37" s="8" t="s">
        <v>58</v>
      </c>
      <c r="B37" s="6" t="s">
        <v>76</v>
      </c>
      <c r="C37" s="6" t="s">
        <v>76</v>
      </c>
      <c r="D37" s="6" t="s">
        <v>76</v>
      </c>
      <c r="E37" s="6" t="s">
        <v>76</v>
      </c>
      <c r="F37" s="6" t="s">
        <v>76</v>
      </c>
      <c r="G37" s="6" t="s">
        <v>76</v>
      </c>
      <c r="H37" s="6" t="s">
        <v>76</v>
      </c>
      <c r="I37" s="6" t="s">
        <v>76</v>
      </c>
      <c r="J37" s="6" t="s">
        <v>76</v>
      </c>
      <c r="K37" s="6" t="s">
        <v>76</v>
      </c>
      <c r="L37" s="6" t="s">
        <v>76</v>
      </c>
      <c r="M37" s="8" t="s">
        <v>58</v>
      </c>
      <c r="N37" s="6" t="s">
        <v>76</v>
      </c>
      <c r="O37" s="6" t="s">
        <v>76</v>
      </c>
      <c r="P37" s="6" t="s">
        <v>76</v>
      </c>
      <c r="Q37" s="6" t="s">
        <v>76</v>
      </c>
      <c r="R37" s="6" t="s">
        <v>76</v>
      </c>
      <c r="S37" s="6" t="s">
        <v>76</v>
      </c>
      <c r="T37" s="6" t="s">
        <v>76</v>
      </c>
      <c r="U37" s="6" t="s">
        <v>76</v>
      </c>
      <c r="V37" s="6" t="s">
        <v>76</v>
      </c>
      <c r="W37" s="6" t="s">
        <v>76</v>
      </c>
      <c r="X37" s="6" t="s">
        <v>76</v>
      </c>
      <c r="AA37" t="s">
        <v>95</v>
      </c>
    </row>
    <row r="39" spans="1:24" ht="15">
      <c r="A39" s="8" t="s">
        <v>88</v>
      </c>
      <c r="B39" s="15">
        <f>SUM(B5:B18,B20:B23,B25:B30)</f>
        <v>931</v>
      </c>
      <c r="C39" s="15">
        <v>854</v>
      </c>
      <c r="D39" s="15">
        <f aca="true" t="shared" si="0" ref="D39:W39">SUM(D5:D18,D20:D23,D25:D30)</f>
        <v>698</v>
      </c>
      <c r="E39" s="15">
        <f t="shared" si="0"/>
        <v>687</v>
      </c>
      <c r="F39" s="15">
        <f t="shared" si="0"/>
        <v>678</v>
      </c>
      <c r="G39" s="15">
        <f t="shared" si="0"/>
        <v>626</v>
      </c>
      <c r="H39" s="15">
        <f t="shared" si="0"/>
        <v>579</v>
      </c>
      <c r="I39" s="15">
        <f t="shared" si="0"/>
        <v>637</v>
      </c>
      <c r="J39" s="15">
        <f t="shared" si="0"/>
        <v>571</v>
      </c>
      <c r="K39" s="15">
        <f t="shared" si="0"/>
        <v>464</v>
      </c>
      <c r="L39" s="15">
        <v>499</v>
      </c>
      <c r="M39" s="8" t="s">
        <v>88</v>
      </c>
      <c r="N39" s="15">
        <v>52</v>
      </c>
      <c r="O39" s="15">
        <f t="shared" si="0"/>
        <v>45</v>
      </c>
      <c r="P39" s="15">
        <f t="shared" si="0"/>
        <v>39</v>
      </c>
      <c r="Q39" s="15">
        <v>37</v>
      </c>
      <c r="R39" s="15">
        <f t="shared" si="0"/>
        <v>32</v>
      </c>
      <c r="S39" s="15">
        <f t="shared" si="0"/>
        <v>34</v>
      </c>
      <c r="T39" s="15">
        <f t="shared" si="0"/>
        <v>31</v>
      </c>
      <c r="U39" s="15">
        <f t="shared" si="0"/>
        <v>22</v>
      </c>
      <c r="V39" s="15">
        <f t="shared" si="0"/>
        <v>39</v>
      </c>
      <c r="W39" s="15">
        <f t="shared" si="0"/>
        <v>21</v>
      </c>
      <c r="X39" s="15">
        <v>27</v>
      </c>
    </row>
    <row r="40" ht="15">
      <c r="A40" t="s">
        <v>177</v>
      </c>
    </row>
    <row r="41" ht="15">
      <c r="A41" t="s">
        <v>92</v>
      </c>
    </row>
    <row r="43" ht="15">
      <c r="O43" s="20"/>
    </row>
    <row r="44" ht="15">
      <c r="O44" s="21"/>
    </row>
    <row r="45" ht="15">
      <c r="O45" s="22"/>
    </row>
  </sheetData>
  <mergeCells count="4">
    <mergeCell ref="B3:L3"/>
    <mergeCell ref="N3:X3"/>
    <mergeCell ref="AA4:AC4"/>
    <mergeCell ref="AF3:AI3"/>
  </mergeCells>
  <conditionalFormatting sqref="AI14 AG18:AI32 AG17:AH17 AG15:AI16 B5:L37">
    <cfRule type="expression" priority="7" dxfId="0">
      <formula>ROW()=EVEN(ROW())</formula>
    </cfRule>
  </conditionalFormatting>
  <conditionalFormatting sqref="B39:L39">
    <cfRule type="expression" priority="6" dxfId="0">
      <formula>ROW()=ODD(ROW())</formula>
    </cfRule>
  </conditionalFormatting>
  <conditionalFormatting sqref="N5:X37">
    <cfRule type="expression" priority="5" dxfId="0">
      <formula>ROW()=EVEN(ROW())</formula>
    </cfRule>
  </conditionalFormatting>
  <conditionalFormatting sqref="N39:X39">
    <cfRule type="expression" priority="4" dxfId="0">
      <formula>ROW()=ODD(ROW())</formula>
    </cfRule>
  </conditionalFormatting>
  <conditionalFormatting sqref="AB33 AB5:AC31">
    <cfRule type="expression" priority="3" dxfId="0">
      <formula>ROW()=EVEN(ROW())</formula>
    </cfRule>
  </conditionalFormatting>
  <conditionalFormatting sqref="AG14:AH14 AG5:AI13">
    <cfRule type="expression" priority="2" dxfId="0">
      <formula>ROW()=EVEN(ROW())</formula>
    </cfRule>
  </conditionalFormatting>
  <conditionalFormatting sqref="AG34:AH34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H5" sqref="H5"/>
    </sheetView>
  </sheetViews>
  <sheetFormatPr defaultColWidth="9.140625" defaultRowHeight="15"/>
  <cols>
    <col min="10" max="10" width="12.140625" style="0" customWidth="1"/>
    <col min="11" max="11" width="10.28125" style="0" customWidth="1"/>
  </cols>
  <sheetData>
    <row r="1" ht="15">
      <c r="A1" t="s">
        <v>186</v>
      </c>
    </row>
    <row r="2" ht="9.65" customHeight="1"/>
    <row r="3" spans="2:5" ht="13" customHeight="1">
      <c r="B3" s="98" t="s">
        <v>174</v>
      </c>
      <c r="C3" s="99"/>
      <c r="D3" s="99"/>
      <c r="E3" s="100"/>
    </row>
    <row r="4" spans="2:11" ht="41.5" customHeight="1">
      <c r="B4" s="26">
        <v>2018</v>
      </c>
      <c r="C4" s="26">
        <v>2019</v>
      </c>
      <c r="D4" s="26">
        <v>2020</v>
      </c>
      <c r="E4" s="26">
        <v>2021</v>
      </c>
      <c r="H4" s="97" t="s">
        <v>196</v>
      </c>
      <c r="I4" s="97"/>
      <c r="J4" s="97"/>
      <c r="K4" s="97"/>
    </row>
    <row r="5" spans="1:11" ht="15">
      <c r="A5" s="5" t="s">
        <v>3</v>
      </c>
      <c r="B5" s="28">
        <v>1.72619843219548</v>
      </c>
      <c r="C5" s="28">
        <v>1.75888892067048</v>
      </c>
      <c r="D5" s="28">
        <v>1.81218881298569</v>
      </c>
      <c r="E5" s="28" t="s">
        <v>76</v>
      </c>
      <c r="H5" s="31" t="s">
        <v>9</v>
      </c>
      <c r="I5" s="33">
        <v>21.76202176202176</v>
      </c>
      <c r="J5" s="28" t="s">
        <v>97</v>
      </c>
      <c r="K5" s="28" t="s">
        <v>101</v>
      </c>
    </row>
    <row r="6" spans="1:11" ht="15">
      <c r="A6" s="5" t="s">
        <v>5</v>
      </c>
      <c r="B6" s="28" t="s">
        <v>76</v>
      </c>
      <c r="C6" s="28" t="s">
        <v>76</v>
      </c>
      <c r="D6" s="28" t="s">
        <v>76</v>
      </c>
      <c r="E6" s="28" t="s">
        <v>76</v>
      </c>
      <c r="H6" s="31" t="s">
        <v>48</v>
      </c>
      <c r="I6" s="33">
        <v>36.177474402730375</v>
      </c>
      <c r="J6" s="28" t="s">
        <v>98</v>
      </c>
      <c r="K6" s="28"/>
    </row>
    <row r="7" spans="1:11" ht="15">
      <c r="A7" s="5" t="s">
        <v>7</v>
      </c>
      <c r="B7" s="28" t="s">
        <v>76</v>
      </c>
      <c r="C7" s="28" t="s">
        <v>76</v>
      </c>
      <c r="D7" s="28" t="s">
        <v>76</v>
      </c>
      <c r="E7" s="28" t="s">
        <v>76</v>
      </c>
      <c r="H7" s="31" t="s">
        <v>60</v>
      </c>
      <c r="I7" s="33">
        <v>41.85351270553064</v>
      </c>
      <c r="J7" s="28" t="s">
        <v>97</v>
      </c>
      <c r="K7" s="28"/>
    </row>
    <row r="8" spans="1:11" ht="15">
      <c r="A8" s="5" t="s">
        <v>11</v>
      </c>
      <c r="B8" s="28" t="s">
        <v>76</v>
      </c>
      <c r="C8" s="28" t="s">
        <v>76</v>
      </c>
      <c r="D8" s="28" t="s">
        <v>76</v>
      </c>
      <c r="E8" s="28" t="s">
        <v>76</v>
      </c>
      <c r="H8" s="31" t="s">
        <v>48</v>
      </c>
      <c r="I8" s="33">
        <v>45.48366431774504</v>
      </c>
      <c r="J8" s="28" t="s">
        <v>97</v>
      </c>
      <c r="K8" s="28"/>
    </row>
    <row r="9" spans="1:11" ht="15">
      <c r="A9" s="5" t="s">
        <v>12</v>
      </c>
      <c r="B9" s="28" t="s">
        <v>76</v>
      </c>
      <c r="C9" s="28" t="s">
        <v>76</v>
      </c>
      <c r="D9" s="28" t="s">
        <v>76</v>
      </c>
      <c r="E9" s="28" t="s">
        <v>76</v>
      </c>
      <c r="H9" s="31" t="s">
        <v>18</v>
      </c>
      <c r="I9" s="33">
        <v>51.1766477999216</v>
      </c>
      <c r="J9" s="28" t="s">
        <v>97</v>
      </c>
      <c r="K9" s="28"/>
    </row>
    <row r="10" spans="1:11" ht="15">
      <c r="A10" s="5" t="s">
        <v>14</v>
      </c>
      <c r="B10" s="28" t="s">
        <v>76</v>
      </c>
      <c r="C10" s="28" t="s">
        <v>76</v>
      </c>
      <c r="D10" s="28" t="s">
        <v>76</v>
      </c>
      <c r="E10" s="28" t="s">
        <v>76</v>
      </c>
      <c r="H10" s="5" t="s">
        <v>3</v>
      </c>
      <c r="I10" s="33">
        <v>52.291024920628494</v>
      </c>
      <c r="J10" s="28" t="s">
        <v>99</v>
      </c>
      <c r="K10" s="28" t="s">
        <v>101</v>
      </c>
    </row>
    <row r="11" spans="1:11" ht="15">
      <c r="A11" s="5" t="s">
        <v>16</v>
      </c>
      <c r="B11" s="28" t="s">
        <v>76</v>
      </c>
      <c r="C11" s="28" t="s">
        <v>76</v>
      </c>
      <c r="D11" s="28" t="s">
        <v>76</v>
      </c>
      <c r="E11" s="28" t="s">
        <v>76</v>
      </c>
      <c r="H11" s="8" t="s">
        <v>36</v>
      </c>
      <c r="I11" s="33">
        <v>59.03814262023218</v>
      </c>
      <c r="J11" s="28" t="s">
        <v>99</v>
      </c>
      <c r="K11" s="28" t="s">
        <v>101</v>
      </c>
    </row>
    <row r="12" spans="1:11" ht="15">
      <c r="A12" s="5" t="s">
        <v>18</v>
      </c>
      <c r="B12" s="30">
        <v>0.055985</v>
      </c>
      <c r="C12" s="30">
        <v>0.058295</v>
      </c>
      <c r="D12" s="30">
        <v>0.056255</v>
      </c>
      <c r="E12" s="30">
        <v>0.06131146</v>
      </c>
      <c r="H12" s="8" t="s">
        <v>26</v>
      </c>
      <c r="I12" s="33">
        <v>64.92154307013831</v>
      </c>
      <c r="J12" s="28" t="s">
        <v>99</v>
      </c>
      <c r="K12" s="28"/>
    </row>
    <row r="13" spans="1:11" ht="15">
      <c r="A13" s="5" t="s">
        <v>22</v>
      </c>
      <c r="B13" s="28" t="s">
        <v>76</v>
      </c>
      <c r="C13" s="28" t="s">
        <v>76</v>
      </c>
      <c r="D13" s="28" t="s">
        <v>76</v>
      </c>
      <c r="E13" s="28" t="s">
        <v>76</v>
      </c>
      <c r="H13" s="32" t="s">
        <v>28</v>
      </c>
      <c r="I13" s="34">
        <v>75.54621848739497</v>
      </c>
      <c r="J13" s="30" t="s">
        <v>99</v>
      </c>
      <c r="K13" s="30"/>
    </row>
    <row r="14" spans="1:11" ht="15">
      <c r="A14" s="5" t="s">
        <v>24</v>
      </c>
      <c r="B14" s="28" t="s">
        <v>76</v>
      </c>
      <c r="C14" s="28" t="s">
        <v>76</v>
      </c>
      <c r="D14" s="28" t="s">
        <v>76</v>
      </c>
      <c r="E14" s="28" t="s">
        <v>76</v>
      </c>
      <c r="H14" s="8" t="s">
        <v>44</v>
      </c>
      <c r="I14" s="33">
        <v>90.90909090909092</v>
      </c>
      <c r="J14" s="28" t="s">
        <v>97</v>
      </c>
      <c r="K14" s="28"/>
    </row>
    <row r="15" spans="1:11" ht="15">
      <c r="A15" s="5" t="s">
        <v>26</v>
      </c>
      <c r="B15" s="28">
        <v>11.340237796767951</v>
      </c>
      <c r="C15" s="28">
        <v>11.340237796767951</v>
      </c>
      <c r="D15" s="28">
        <v>9.582500938268918</v>
      </c>
      <c r="E15" s="28">
        <v>9.82206346172564</v>
      </c>
      <c r="H15" s="8" t="s">
        <v>62</v>
      </c>
      <c r="I15" s="33">
        <v>140.43993231810492</v>
      </c>
      <c r="J15" s="28" t="s">
        <v>99</v>
      </c>
      <c r="K15" s="28"/>
    </row>
    <row r="16" spans="1:11" ht="15">
      <c r="A16" s="5" t="s">
        <v>20</v>
      </c>
      <c r="B16" s="28" t="s">
        <v>76</v>
      </c>
      <c r="C16" s="28" t="s">
        <v>76</v>
      </c>
      <c r="D16" s="28" t="s">
        <v>76</v>
      </c>
      <c r="E16" s="28" t="s">
        <v>76</v>
      </c>
      <c r="H16" s="8" t="s">
        <v>34</v>
      </c>
      <c r="I16" s="33">
        <v>148.14814814814815</v>
      </c>
      <c r="J16" s="28" t="s">
        <v>100</v>
      </c>
      <c r="K16" s="28" t="s">
        <v>101</v>
      </c>
    </row>
    <row r="17" spans="1:11" ht="15">
      <c r="A17" s="5" t="s">
        <v>30</v>
      </c>
      <c r="B17" s="28">
        <v>0.304</v>
      </c>
      <c r="C17" s="28">
        <v>0.306</v>
      </c>
      <c r="D17" s="28">
        <v>0.287</v>
      </c>
      <c r="E17" s="28">
        <v>0.282</v>
      </c>
      <c r="H17" s="8" t="s">
        <v>30</v>
      </c>
      <c r="I17" s="33">
        <v>190.85714285714283</v>
      </c>
      <c r="J17" s="28" t="s">
        <v>99</v>
      </c>
      <c r="K17" s="28"/>
    </row>
    <row r="18" spans="1:11" ht="15">
      <c r="A18" s="5" t="s">
        <v>32</v>
      </c>
      <c r="B18" s="28" t="s">
        <v>76</v>
      </c>
      <c r="C18" s="28" t="s">
        <v>76</v>
      </c>
      <c r="D18" s="28" t="s">
        <v>76</v>
      </c>
      <c r="E18" s="28" t="s">
        <v>76</v>
      </c>
      <c r="K18" s="27"/>
    </row>
    <row r="19" spans="1:5" ht="15">
      <c r="A19" s="5" t="s">
        <v>34</v>
      </c>
      <c r="B19" s="29">
        <v>0.109</v>
      </c>
      <c r="C19" s="29">
        <v>0.114</v>
      </c>
      <c r="D19" s="29">
        <v>0.101</v>
      </c>
      <c r="E19" s="28" t="s">
        <v>76</v>
      </c>
    </row>
    <row r="20" spans="1:5" ht="15">
      <c r="A20" s="5" t="s">
        <v>38</v>
      </c>
      <c r="B20" s="28" t="s">
        <v>76</v>
      </c>
      <c r="C20" s="28" t="s">
        <v>76</v>
      </c>
      <c r="D20" s="28" t="s">
        <v>76</v>
      </c>
      <c r="E20" s="28" t="s">
        <v>76</v>
      </c>
    </row>
    <row r="21" spans="1:5" ht="15">
      <c r="A21" s="5" t="s">
        <v>42</v>
      </c>
      <c r="B21" s="28" t="s">
        <v>76</v>
      </c>
      <c r="C21" s="28" t="s">
        <v>76</v>
      </c>
      <c r="D21" s="28" t="s">
        <v>76</v>
      </c>
      <c r="E21" s="28" t="s">
        <v>76</v>
      </c>
    </row>
    <row r="22" spans="1:8" ht="15">
      <c r="A22" s="5" t="s">
        <v>44</v>
      </c>
      <c r="B22" s="28">
        <v>0.061</v>
      </c>
      <c r="C22" s="28">
        <v>0.057</v>
      </c>
      <c r="D22" s="28">
        <v>0.066</v>
      </c>
      <c r="E22" s="28">
        <v>0.064</v>
      </c>
      <c r="H22" s="20"/>
    </row>
    <row r="23" spans="1:5" ht="15">
      <c r="A23" s="5" t="s">
        <v>40</v>
      </c>
      <c r="B23" s="28" t="s">
        <v>76</v>
      </c>
      <c r="C23" s="28" t="s">
        <v>76</v>
      </c>
      <c r="D23" s="28" t="s">
        <v>76</v>
      </c>
      <c r="E23" s="28" t="s">
        <v>76</v>
      </c>
    </row>
    <row r="24" spans="1:5" ht="15">
      <c r="A24" s="5" t="s">
        <v>46</v>
      </c>
      <c r="B24" s="28" t="s">
        <v>76</v>
      </c>
      <c r="C24" s="28" t="s">
        <v>76</v>
      </c>
      <c r="D24" s="28" t="s">
        <v>76</v>
      </c>
      <c r="E24" s="28" t="s">
        <v>76</v>
      </c>
    </row>
    <row r="25" spans="1:5" ht="15">
      <c r="A25" s="5" t="s">
        <v>48</v>
      </c>
      <c r="B25" s="28">
        <v>1.055</v>
      </c>
      <c r="C25" s="28">
        <v>1.266</v>
      </c>
      <c r="D25" s="28">
        <v>0.789</v>
      </c>
      <c r="E25" s="28">
        <v>0.875</v>
      </c>
    </row>
    <row r="26" spans="1:5" ht="15">
      <c r="A26" s="5" t="s">
        <v>48</v>
      </c>
      <c r="B26" s="28">
        <v>1.462</v>
      </c>
      <c r="C26" s="28">
        <v>1.283</v>
      </c>
      <c r="D26" s="28">
        <v>0.945</v>
      </c>
      <c r="E26" s="28">
        <v>0.894</v>
      </c>
    </row>
    <row r="27" spans="1:5" ht="15">
      <c r="A27" s="5" t="s">
        <v>52</v>
      </c>
      <c r="B27" s="28" t="s">
        <v>76</v>
      </c>
      <c r="C27" s="28" t="s">
        <v>76</v>
      </c>
      <c r="D27" s="28" t="s">
        <v>76</v>
      </c>
      <c r="E27" s="28" t="s">
        <v>76</v>
      </c>
    </row>
    <row r="28" spans="1:5" ht="15">
      <c r="A28" s="5" t="s">
        <v>54</v>
      </c>
      <c r="B28" s="28" t="s">
        <v>76</v>
      </c>
      <c r="C28" s="28" t="s">
        <v>76</v>
      </c>
      <c r="D28" s="28" t="s">
        <v>76</v>
      </c>
      <c r="E28" s="28" t="s">
        <v>76</v>
      </c>
    </row>
    <row r="29" spans="1:5" ht="15">
      <c r="A29" s="5" t="s">
        <v>56</v>
      </c>
      <c r="B29" s="28" t="s">
        <v>76</v>
      </c>
      <c r="C29" s="28" t="s">
        <v>76</v>
      </c>
      <c r="D29" s="28" t="s">
        <v>76</v>
      </c>
      <c r="E29" s="28" t="s">
        <v>76</v>
      </c>
    </row>
    <row r="30" spans="1:5" ht="15">
      <c r="A30" s="5" t="s">
        <v>60</v>
      </c>
      <c r="B30" s="28">
        <v>0.645</v>
      </c>
      <c r="C30" s="28">
        <v>0.662</v>
      </c>
      <c r="D30" s="28">
        <v>0.692</v>
      </c>
      <c r="E30" s="28">
        <v>0.653</v>
      </c>
    </row>
    <row r="31" spans="1:5" ht="15">
      <c r="A31" s="5" t="s">
        <v>62</v>
      </c>
      <c r="B31" s="28">
        <v>0.169</v>
      </c>
      <c r="C31" s="28">
        <v>0.175</v>
      </c>
      <c r="D31" s="28">
        <v>0.202</v>
      </c>
      <c r="E31" s="28">
        <v>0.214</v>
      </c>
    </row>
    <row r="32" spans="1:5" ht="15">
      <c r="A32" s="5" t="s">
        <v>64</v>
      </c>
      <c r="B32" s="28" t="s">
        <v>76</v>
      </c>
      <c r="C32" s="28" t="s">
        <v>76</v>
      </c>
      <c r="D32" s="28" t="s">
        <v>76</v>
      </c>
      <c r="E32" s="28" t="s">
        <v>76</v>
      </c>
    </row>
    <row r="33" spans="1:5" ht="15">
      <c r="A33" s="5" t="s">
        <v>66</v>
      </c>
      <c r="B33" s="28" t="s">
        <v>76</v>
      </c>
      <c r="C33" s="28" t="s">
        <v>76</v>
      </c>
      <c r="D33" s="28" t="s">
        <v>76</v>
      </c>
      <c r="E33" s="28" t="s">
        <v>76</v>
      </c>
    </row>
    <row r="34" spans="1:5" ht="15">
      <c r="A34" s="5" t="s">
        <v>28</v>
      </c>
      <c r="B34" s="28">
        <v>4.4</v>
      </c>
      <c r="C34" s="28">
        <v>4.3</v>
      </c>
      <c r="D34" s="28">
        <v>3.5</v>
      </c>
      <c r="E34" s="28">
        <v>4.1</v>
      </c>
    </row>
    <row r="35" spans="1:5" ht="15">
      <c r="A35" s="5" t="s">
        <v>9</v>
      </c>
      <c r="B35" s="28">
        <v>1.868</v>
      </c>
      <c r="C35" s="28">
        <v>1.881</v>
      </c>
      <c r="D35" s="28">
        <v>1.949</v>
      </c>
      <c r="E35" s="28" t="s">
        <v>76</v>
      </c>
    </row>
    <row r="36" spans="1:5" ht="15">
      <c r="A36" s="5" t="s">
        <v>36</v>
      </c>
      <c r="B36" s="28">
        <v>0.999</v>
      </c>
      <c r="C36" s="28">
        <v>1.019</v>
      </c>
      <c r="D36" s="28">
        <v>0.997</v>
      </c>
      <c r="E36" s="28" t="s">
        <v>76</v>
      </c>
    </row>
    <row r="37" spans="1:5" ht="15">
      <c r="A37" s="5" t="s">
        <v>50</v>
      </c>
      <c r="B37" s="28" t="s">
        <v>76</v>
      </c>
      <c r="C37" s="28" t="s">
        <v>76</v>
      </c>
      <c r="D37" s="28" t="s">
        <v>76</v>
      </c>
      <c r="E37" s="28" t="s">
        <v>76</v>
      </c>
    </row>
    <row r="38" spans="1:5" ht="15">
      <c r="A38" s="5" t="s">
        <v>58</v>
      </c>
      <c r="B38" s="28" t="s">
        <v>76</v>
      </c>
      <c r="C38" s="28" t="s">
        <v>76</v>
      </c>
      <c r="D38" s="28" t="s">
        <v>76</v>
      </c>
      <c r="E38" s="28" t="s">
        <v>76</v>
      </c>
    </row>
    <row r="39" ht="15">
      <c r="A39" t="s">
        <v>84</v>
      </c>
    </row>
  </sheetData>
  <mergeCells count="2">
    <mergeCell ref="B3:E3"/>
    <mergeCell ref="H4:K4"/>
  </mergeCells>
  <conditionalFormatting sqref="B5:E38 I5:K17">
    <cfRule type="expression" priority="2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>
      <selection activeCell="H5" sqref="H5"/>
    </sheetView>
  </sheetViews>
  <sheetFormatPr defaultColWidth="9.140625" defaultRowHeight="15"/>
  <cols>
    <col min="10" max="10" width="13.00390625" style="0" customWidth="1"/>
    <col min="11" max="11" width="10.00390625" style="0" customWidth="1"/>
  </cols>
  <sheetData>
    <row r="1" ht="15">
      <c r="A1" t="s">
        <v>188</v>
      </c>
    </row>
    <row r="3" spans="2:5" ht="15">
      <c r="B3" s="98" t="s">
        <v>102</v>
      </c>
      <c r="C3" s="99"/>
      <c r="D3" s="99"/>
      <c r="E3" s="100"/>
    </row>
    <row r="4" spans="2:11" ht="42" customHeight="1">
      <c r="B4" s="26">
        <v>2018</v>
      </c>
      <c r="C4" s="26">
        <v>2019</v>
      </c>
      <c r="D4" s="26">
        <v>2020</v>
      </c>
      <c r="E4" s="26">
        <v>2021</v>
      </c>
      <c r="H4" s="97" t="s">
        <v>198</v>
      </c>
      <c r="I4" s="97"/>
      <c r="J4" s="97"/>
      <c r="K4" s="97"/>
    </row>
    <row r="5" spans="1:11" ht="15">
      <c r="A5" s="5" t="s">
        <v>3</v>
      </c>
      <c r="B5" s="6">
        <v>796478</v>
      </c>
      <c r="C5" s="6">
        <v>811358</v>
      </c>
      <c r="D5" s="6">
        <v>824733</v>
      </c>
      <c r="E5" s="6">
        <v>847962</v>
      </c>
      <c r="H5" s="31" t="s">
        <v>38</v>
      </c>
      <c r="I5" s="33">
        <v>26.00467355020907</v>
      </c>
      <c r="J5" s="28" t="s">
        <v>98</v>
      </c>
      <c r="K5" s="28"/>
    </row>
    <row r="6" spans="1:11" ht="15">
      <c r="A6" s="5" t="s">
        <v>5</v>
      </c>
      <c r="B6" s="6" t="s">
        <v>76</v>
      </c>
      <c r="C6" s="6" t="s">
        <v>76</v>
      </c>
      <c r="D6" s="6" t="s">
        <v>76</v>
      </c>
      <c r="E6" s="6" t="s">
        <v>76</v>
      </c>
      <c r="H6" s="31" t="s">
        <v>48</v>
      </c>
      <c r="I6" s="33">
        <v>28.1</v>
      </c>
      <c r="J6" s="28" t="s">
        <v>98</v>
      </c>
      <c r="K6" s="28"/>
    </row>
    <row r="7" spans="1:11" ht="15">
      <c r="A7" s="5" t="s">
        <v>7</v>
      </c>
      <c r="B7" s="6" t="s">
        <v>76</v>
      </c>
      <c r="C7" s="6" t="s">
        <v>76</v>
      </c>
      <c r="D7" s="6" t="s">
        <v>76</v>
      </c>
      <c r="E7" s="6" t="s">
        <v>76</v>
      </c>
      <c r="H7" s="31" t="s">
        <v>18</v>
      </c>
      <c r="I7" s="33">
        <v>65.89</v>
      </c>
      <c r="J7" s="28" t="s">
        <v>99</v>
      </c>
      <c r="K7" s="28"/>
    </row>
    <row r="8" spans="1:11" ht="15">
      <c r="A8" s="5" t="s">
        <v>11</v>
      </c>
      <c r="B8" s="6">
        <v>39764</v>
      </c>
      <c r="C8" s="6">
        <v>39703</v>
      </c>
      <c r="D8" s="6">
        <v>40351</v>
      </c>
      <c r="E8" s="6" t="s">
        <v>76</v>
      </c>
      <c r="H8" s="31" t="s">
        <v>12</v>
      </c>
      <c r="I8" s="33">
        <v>66</v>
      </c>
      <c r="J8" s="28" t="s">
        <v>99</v>
      </c>
      <c r="K8" s="28"/>
    </row>
    <row r="9" spans="1:11" ht="15">
      <c r="A9" s="5" t="s">
        <v>12</v>
      </c>
      <c r="B9" s="88">
        <v>1132085</v>
      </c>
      <c r="C9" s="88">
        <v>1163140</v>
      </c>
      <c r="D9" s="88">
        <v>1196354</v>
      </c>
      <c r="E9" s="6">
        <v>1217894</v>
      </c>
      <c r="H9" s="31" t="s">
        <v>48</v>
      </c>
      <c r="I9" s="33">
        <v>69.41</v>
      </c>
      <c r="J9" s="28" t="s">
        <v>97</v>
      </c>
      <c r="K9" s="28"/>
    </row>
    <row r="10" spans="1:11" ht="15">
      <c r="A10" s="5" t="s">
        <v>14</v>
      </c>
      <c r="B10" s="6" t="s">
        <v>76</v>
      </c>
      <c r="C10" s="6" t="s">
        <v>76</v>
      </c>
      <c r="D10" s="6" t="s">
        <v>76</v>
      </c>
      <c r="E10" s="6" t="s">
        <v>76</v>
      </c>
      <c r="H10" s="31" t="s">
        <v>22</v>
      </c>
      <c r="I10" s="33">
        <v>71.45536930812953</v>
      </c>
      <c r="J10" s="28" t="s">
        <v>100</v>
      </c>
      <c r="K10" s="28"/>
    </row>
    <row r="11" spans="1:11" ht="15">
      <c r="A11" s="5" t="s">
        <v>16</v>
      </c>
      <c r="B11" s="6" t="s">
        <v>76</v>
      </c>
      <c r="C11" s="6" t="s">
        <v>76</v>
      </c>
      <c r="D11" s="6" t="s">
        <v>76</v>
      </c>
      <c r="E11" s="6" t="s">
        <v>76</v>
      </c>
      <c r="H11" s="8" t="s">
        <v>24</v>
      </c>
      <c r="I11" s="33">
        <v>83.87588414899221</v>
      </c>
      <c r="J11" s="28" t="s">
        <v>99</v>
      </c>
      <c r="K11" s="28"/>
    </row>
    <row r="12" spans="1:11" ht="15">
      <c r="A12" s="5" t="s">
        <v>18</v>
      </c>
      <c r="B12" s="6" t="s">
        <v>76</v>
      </c>
      <c r="C12" s="6" t="s">
        <v>76</v>
      </c>
      <c r="D12" s="6" t="s">
        <v>76</v>
      </c>
      <c r="E12" s="6" t="s">
        <v>76</v>
      </c>
      <c r="H12" s="8" t="s">
        <v>38</v>
      </c>
      <c r="I12" s="33">
        <v>94.00341794337622</v>
      </c>
      <c r="J12" s="28" t="s">
        <v>97</v>
      </c>
      <c r="K12" s="28"/>
    </row>
    <row r="13" spans="1:11" ht="15">
      <c r="A13" s="5" t="s">
        <v>22</v>
      </c>
      <c r="B13" s="6">
        <v>5393167</v>
      </c>
      <c r="C13" s="6">
        <v>5515718</v>
      </c>
      <c r="D13" s="6">
        <v>5627674</v>
      </c>
      <c r="E13" s="6">
        <v>5734276</v>
      </c>
      <c r="H13" s="8" t="s">
        <v>3</v>
      </c>
      <c r="I13" s="33">
        <v>103</v>
      </c>
      <c r="J13" s="28" t="s">
        <v>99</v>
      </c>
      <c r="K13" s="28"/>
    </row>
    <row r="14" spans="1:11" ht="15">
      <c r="A14" s="5" t="s">
        <v>24</v>
      </c>
      <c r="B14" s="6">
        <v>345192</v>
      </c>
      <c r="C14" s="6">
        <v>332883</v>
      </c>
      <c r="D14" s="6">
        <v>324217</v>
      </c>
      <c r="E14" s="6">
        <v>320535</v>
      </c>
      <c r="H14" s="32" t="s">
        <v>60</v>
      </c>
      <c r="I14" s="34">
        <v>103.76</v>
      </c>
      <c r="J14" s="30" t="s">
        <v>97</v>
      </c>
      <c r="K14" s="30"/>
    </row>
    <row r="15" spans="1:11" ht="15">
      <c r="A15" s="5" t="s">
        <v>26</v>
      </c>
      <c r="B15" s="6" t="s">
        <v>76</v>
      </c>
      <c r="C15" s="6" t="s">
        <v>76</v>
      </c>
      <c r="D15" s="6" t="s">
        <v>76</v>
      </c>
      <c r="E15" s="6" t="s">
        <v>76</v>
      </c>
      <c r="H15" s="32" t="s">
        <v>52</v>
      </c>
      <c r="I15" s="34">
        <v>105</v>
      </c>
      <c r="J15" s="30" t="s">
        <v>100</v>
      </c>
      <c r="K15" s="30"/>
    </row>
    <row r="16" spans="1:11" ht="15">
      <c r="A16" s="5" t="s">
        <v>20</v>
      </c>
      <c r="B16" s="6">
        <v>1583491</v>
      </c>
      <c r="C16" s="6">
        <v>1609923</v>
      </c>
      <c r="D16" s="6">
        <v>1637608</v>
      </c>
      <c r="E16" s="6" t="s">
        <v>76</v>
      </c>
      <c r="H16" s="8" t="s">
        <v>20</v>
      </c>
      <c r="I16" s="33">
        <v>125.43929628140795</v>
      </c>
      <c r="J16" s="28" t="s">
        <v>97</v>
      </c>
      <c r="K16" s="28" t="s">
        <v>101</v>
      </c>
    </row>
    <row r="17" spans="1:11" ht="15">
      <c r="A17" s="5" t="s">
        <v>30</v>
      </c>
      <c r="B17" s="6">
        <v>148258</v>
      </c>
      <c r="C17" s="6">
        <v>149514</v>
      </c>
      <c r="D17" s="6">
        <v>146854</v>
      </c>
      <c r="E17" s="6">
        <v>147627</v>
      </c>
      <c r="H17" s="8" t="s">
        <v>62</v>
      </c>
      <c r="I17" s="33">
        <v>185.17</v>
      </c>
      <c r="J17" s="28" t="s">
        <v>99</v>
      </c>
      <c r="K17" s="28"/>
    </row>
    <row r="18" spans="1:11" ht="15">
      <c r="A18" s="5" t="s">
        <v>32</v>
      </c>
      <c r="B18" s="6" t="s">
        <v>76</v>
      </c>
      <c r="C18" s="6" t="s">
        <v>76</v>
      </c>
      <c r="D18" s="6" t="s">
        <v>76</v>
      </c>
      <c r="E18" s="6" t="s">
        <v>76</v>
      </c>
      <c r="H18" s="5" t="s">
        <v>44</v>
      </c>
      <c r="I18" s="33">
        <v>204.93</v>
      </c>
      <c r="J18" s="28" t="s">
        <v>97</v>
      </c>
      <c r="K18" s="28"/>
    </row>
    <row r="19" spans="1:11" ht="15">
      <c r="A19" s="5" t="s">
        <v>34</v>
      </c>
      <c r="B19" s="35">
        <v>39851</v>
      </c>
      <c r="C19" s="35">
        <v>41471</v>
      </c>
      <c r="D19" s="6">
        <v>43491</v>
      </c>
      <c r="E19" s="6" t="s">
        <v>76</v>
      </c>
      <c r="H19" s="8" t="s">
        <v>66</v>
      </c>
      <c r="I19" s="33">
        <v>244.59</v>
      </c>
      <c r="J19" s="28" t="s">
        <v>99</v>
      </c>
      <c r="K19" s="28"/>
    </row>
    <row r="20" spans="1:11" ht="15">
      <c r="A20" s="5" t="s">
        <v>38</v>
      </c>
      <c r="B20" s="36">
        <v>6780733</v>
      </c>
      <c r="C20" s="36">
        <v>6896048</v>
      </c>
      <c r="D20" s="36">
        <v>7003618</v>
      </c>
      <c r="E20" s="36">
        <v>7152760</v>
      </c>
      <c r="H20" s="31" t="s">
        <v>40</v>
      </c>
      <c r="I20" s="33">
        <v>260.9347989171206</v>
      </c>
      <c r="J20" s="28" t="s">
        <v>99</v>
      </c>
      <c r="K20" s="28"/>
    </row>
    <row r="21" spans="1:11" ht="15">
      <c r="A21" s="5" t="s">
        <v>38</v>
      </c>
      <c r="B21" s="37">
        <v>2574005</v>
      </c>
      <c r="C21" s="37">
        <v>2625485</v>
      </c>
      <c r="D21" s="37">
        <v>2627273</v>
      </c>
      <c r="E21" s="37">
        <v>2976532</v>
      </c>
      <c r="H21" s="31" t="s">
        <v>30</v>
      </c>
      <c r="I21" s="33">
        <v>358.11</v>
      </c>
      <c r="J21" s="28" t="s">
        <v>99</v>
      </c>
      <c r="K21" s="28"/>
    </row>
    <row r="22" spans="1:11" ht="15">
      <c r="A22" s="5" t="s">
        <v>42</v>
      </c>
      <c r="B22" s="6" t="s">
        <v>76</v>
      </c>
      <c r="C22" s="6" t="s">
        <v>76</v>
      </c>
      <c r="D22" s="6" t="s">
        <v>76</v>
      </c>
      <c r="E22" s="6" t="s">
        <v>76</v>
      </c>
      <c r="H22" s="31" t="s">
        <v>54</v>
      </c>
      <c r="I22" s="33">
        <v>358.5095669687815</v>
      </c>
      <c r="J22" s="28" t="s">
        <v>97</v>
      </c>
      <c r="K22" s="28"/>
    </row>
    <row r="23" spans="1:11" ht="15">
      <c r="A23" s="5" t="s">
        <v>44</v>
      </c>
      <c r="B23" s="6">
        <v>22540</v>
      </c>
      <c r="C23" s="6">
        <v>25000</v>
      </c>
      <c r="D23" s="6">
        <v>27078</v>
      </c>
      <c r="E23" s="6">
        <v>30878</v>
      </c>
      <c r="H23" s="31" t="s">
        <v>11</v>
      </c>
      <c r="I23" s="33">
        <v>383.9156053347577</v>
      </c>
      <c r="J23" s="28" t="s">
        <v>100</v>
      </c>
      <c r="K23" s="28" t="s">
        <v>101</v>
      </c>
    </row>
    <row r="24" spans="1:11" ht="15">
      <c r="A24" s="5" t="s">
        <v>40</v>
      </c>
      <c r="B24" s="6">
        <v>45304</v>
      </c>
      <c r="C24" s="6">
        <v>53283</v>
      </c>
      <c r="D24" s="6">
        <v>60946</v>
      </c>
      <c r="E24" s="6">
        <v>69725</v>
      </c>
      <c r="H24" s="8" t="s">
        <v>34</v>
      </c>
      <c r="I24" s="33">
        <v>384.58</v>
      </c>
      <c r="J24" s="28" t="s">
        <v>100</v>
      </c>
      <c r="K24" s="28"/>
    </row>
    <row r="25" spans="1:11" ht="15">
      <c r="A25" s="5" t="s">
        <v>46</v>
      </c>
      <c r="B25" s="6" t="s">
        <v>76</v>
      </c>
      <c r="C25" s="6" t="s">
        <v>76</v>
      </c>
      <c r="D25" s="6" t="s">
        <v>76</v>
      </c>
      <c r="E25" s="6" t="s">
        <v>76</v>
      </c>
      <c r="H25" s="8" t="s">
        <v>36</v>
      </c>
      <c r="I25" s="33">
        <v>412.68</v>
      </c>
      <c r="J25" s="28" t="s">
        <v>99</v>
      </c>
      <c r="K25" s="28"/>
    </row>
    <row r="26" spans="1:5" ht="15">
      <c r="A26" s="5" t="s">
        <v>48</v>
      </c>
      <c r="B26" s="6" t="s">
        <v>76</v>
      </c>
      <c r="C26" s="6">
        <v>665880</v>
      </c>
      <c r="D26" s="6">
        <v>679848</v>
      </c>
      <c r="E26" s="6">
        <v>700102</v>
      </c>
    </row>
    <row r="27" spans="1:5" ht="15">
      <c r="A27" s="5" t="s">
        <v>48</v>
      </c>
      <c r="B27" s="6" t="s">
        <v>76</v>
      </c>
      <c r="C27" s="6">
        <v>1230038</v>
      </c>
      <c r="D27" s="6">
        <v>1249420</v>
      </c>
      <c r="E27" s="6">
        <v>1292975</v>
      </c>
    </row>
    <row r="28" spans="1:5" ht="15">
      <c r="A28" s="5" t="s">
        <v>52</v>
      </c>
      <c r="B28" s="6">
        <v>2852800</v>
      </c>
      <c r="C28" s="6">
        <v>2962035</v>
      </c>
      <c r="D28" s="6">
        <v>3069151</v>
      </c>
      <c r="E28" s="6">
        <v>3169014</v>
      </c>
    </row>
    <row r="29" spans="1:5" ht="15">
      <c r="A29" s="5" t="s">
        <v>54</v>
      </c>
      <c r="B29" s="6">
        <v>270000</v>
      </c>
      <c r="C29" s="6">
        <v>300000</v>
      </c>
      <c r="D29" s="6">
        <v>330000</v>
      </c>
      <c r="E29" s="6">
        <v>363000</v>
      </c>
    </row>
    <row r="30" spans="1:5" ht="15">
      <c r="A30" s="5" t="s">
        <v>56</v>
      </c>
      <c r="B30" s="6" t="s">
        <v>76</v>
      </c>
      <c r="C30" s="6" t="s">
        <v>76</v>
      </c>
      <c r="D30" s="6" t="s">
        <v>76</v>
      </c>
      <c r="E30" s="6" t="s">
        <v>76</v>
      </c>
    </row>
    <row r="31" spans="1:5" ht="15">
      <c r="A31" s="5" t="s">
        <v>60</v>
      </c>
      <c r="B31" s="6">
        <v>300356</v>
      </c>
      <c r="C31" s="6">
        <v>302183</v>
      </c>
      <c r="D31" s="6">
        <v>310086</v>
      </c>
      <c r="E31" s="6">
        <v>312987</v>
      </c>
    </row>
    <row r="32" spans="1:5" ht="15">
      <c r="A32" s="5" t="s">
        <v>62</v>
      </c>
      <c r="B32" s="6">
        <v>130935</v>
      </c>
      <c r="C32" s="6">
        <v>135780</v>
      </c>
      <c r="D32" s="6">
        <v>140316</v>
      </c>
      <c r="E32" s="6">
        <v>145147</v>
      </c>
    </row>
    <row r="33" spans="1:5" ht="15">
      <c r="A33" s="5" t="s">
        <v>64</v>
      </c>
      <c r="B33" s="6" t="s">
        <v>76</v>
      </c>
      <c r="C33" s="6" t="s">
        <v>76</v>
      </c>
      <c r="D33" s="6" t="s">
        <v>76</v>
      </c>
      <c r="E33" s="6" t="s">
        <v>76</v>
      </c>
    </row>
    <row r="34" spans="1:5" ht="15">
      <c r="A34" s="5" t="s">
        <v>66</v>
      </c>
      <c r="B34" s="6">
        <v>1265.142</v>
      </c>
      <c r="C34" s="6">
        <v>1273.379</v>
      </c>
      <c r="D34" s="6">
        <v>1297.802</v>
      </c>
      <c r="E34" s="6">
        <v>1341.566</v>
      </c>
    </row>
    <row r="35" spans="1:5" ht="15">
      <c r="A35" s="5" t="s">
        <v>28</v>
      </c>
      <c r="B35" s="6">
        <v>1242.69</v>
      </c>
      <c r="C35" s="6">
        <v>1250.209</v>
      </c>
      <c r="D35" s="6">
        <v>1273.775</v>
      </c>
      <c r="E35" s="6">
        <v>1315.271</v>
      </c>
    </row>
    <row r="36" spans="1:5" ht="15">
      <c r="A36" s="5" t="s">
        <v>9</v>
      </c>
      <c r="B36" s="6" t="s">
        <v>76</v>
      </c>
      <c r="C36" s="6" t="s">
        <v>76</v>
      </c>
      <c r="D36" s="6" t="s">
        <v>76</v>
      </c>
      <c r="E36" s="38">
        <v>788800</v>
      </c>
    </row>
    <row r="37" spans="1:5" ht="15">
      <c r="A37" s="5" t="s">
        <v>36</v>
      </c>
      <c r="B37" s="38">
        <v>139548</v>
      </c>
      <c r="C37" s="38">
        <v>143010</v>
      </c>
      <c r="D37" s="38">
        <v>148771</v>
      </c>
      <c r="E37" s="6" t="s">
        <v>76</v>
      </c>
    </row>
    <row r="38" spans="1:5" ht="15">
      <c r="A38" s="5" t="s">
        <v>50</v>
      </c>
      <c r="B38" s="6" t="s">
        <v>76</v>
      </c>
      <c r="C38" s="6" t="s">
        <v>76</v>
      </c>
      <c r="D38" s="6" t="s">
        <v>76</v>
      </c>
      <c r="E38" s="6" t="s">
        <v>76</v>
      </c>
    </row>
    <row r="39" spans="1:5" ht="15">
      <c r="A39" s="5" t="s">
        <v>58</v>
      </c>
      <c r="B39" s="6" t="s">
        <v>76</v>
      </c>
      <c r="C39" s="6" t="s">
        <v>76</v>
      </c>
      <c r="D39" s="6" t="s">
        <v>76</v>
      </c>
      <c r="E39" s="6" t="s">
        <v>76</v>
      </c>
    </row>
    <row r="40" ht="15">
      <c r="A40" t="s">
        <v>84</v>
      </c>
    </row>
  </sheetData>
  <mergeCells count="2">
    <mergeCell ref="B3:E3"/>
    <mergeCell ref="H4:K4"/>
  </mergeCells>
  <conditionalFormatting sqref="I5:K7 I9:K12 I14:K14 I16:K25">
    <cfRule type="expression" priority="5" dxfId="0">
      <formula>ROW()=EVEN(ROW())</formula>
    </cfRule>
  </conditionalFormatting>
  <conditionalFormatting sqref="B5:E39">
    <cfRule type="expression" priority="4" dxfId="0">
      <formula>ROW()=EVEN(ROW())</formula>
    </cfRule>
  </conditionalFormatting>
  <conditionalFormatting sqref="I8:K8">
    <cfRule type="expression" priority="3" dxfId="0">
      <formula>ROW()=EVEN(ROW())</formula>
    </cfRule>
  </conditionalFormatting>
  <conditionalFormatting sqref="I13:K13">
    <cfRule type="expression" priority="2" dxfId="0">
      <formula>ROW()=EVEN(ROW())</formula>
    </cfRule>
  </conditionalFormatting>
  <conditionalFormatting sqref="I15:K15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"/>
  <sheetViews>
    <sheetView workbookViewId="0" topLeftCell="A1">
      <selection activeCell="G11" sqref="G11"/>
    </sheetView>
  </sheetViews>
  <sheetFormatPr defaultColWidth="9.140625" defaultRowHeight="15"/>
  <cols>
    <col min="1" max="1" width="12.8515625" style="0" customWidth="1"/>
  </cols>
  <sheetData>
    <row r="1" ht="15">
      <c r="A1" t="s">
        <v>189</v>
      </c>
    </row>
    <row r="3" spans="2:91" ht="15">
      <c r="B3" s="8">
        <v>10</v>
      </c>
      <c r="C3" s="8">
        <v>11</v>
      </c>
      <c r="D3" s="8">
        <v>12</v>
      </c>
      <c r="E3" s="8">
        <v>13</v>
      </c>
      <c r="F3" s="8">
        <v>14</v>
      </c>
      <c r="G3" s="8">
        <v>15</v>
      </c>
      <c r="H3" s="8">
        <v>16</v>
      </c>
      <c r="I3" s="8">
        <v>17</v>
      </c>
      <c r="J3" s="8">
        <v>18</v>
      </c>
      <c r="K3" s="8">
        <v>19</v>
      </c>
      <c r="L3" s="8">
        <v>20</v>
      </c>
      <c r="M3" s="8">
        <v>21</v>
      </c>
      <c r="N3" s="8">
        <v>22</v>
      </c>
      <c r="O3" s="8">
        <v>23</v>
      </c>
      <c r="P3" s="8">
        <v>24</v>
      </c>
      <c r="Q3" s="8">
        <v>25</v>
      </c>
      <c r="R3" s="8">
        <v>26</v>
      </c>
      <c r="S3" s="8">
        <v>27</v>
      </c>
      <c r="T3" s="8">
        <v>28</v>
      </c>
      <c r="U3" s="8">
        <v>29</v>
      </c>
      <c r="V3" s="8">
        <v>30</v>
      </c>
      <c r="W3" s="8">
        <v>31</v>
      </c>
      <c r="X3" s="8">
        <v>32</v>
      </c>
      <c r="Y3" s="8">
        <v>33</v>
      </c>
      <c r="Z3" s="8">
        <v>34</v>
      </c>
      <c r="AA3" s="8">
        <v>35</v>
      </c>
      <c r="AB3" s="8">
        <v>36</v>
      </c>
      <c r="AC3" s="8">
        <v>37</v>
      </c>
      <c r="AD3" s="8">
        <v>38</v>
      </c>
      <c r="AE3" s="8">
        <v>39</v>
      </c>
      <c r="AF3" s="8">
        <v>40</v>
      </c>
      <c r="AG3" s="8">
        <v>41</v>
      </c>
      <c r="AH3" s="8">
        <v>42</v>
      </c>
      <c r="AI3" s="8">
        <v>43</v>
      </c>
      <c r="AJ3" s="8">
        <v>44</v>
      </c>
      <c r="AK3" s="8">
        <v>45</v>
      </c>
      <c r="AL3" s="8">
        <v>46</v>
      </c>
      <c r="AM3" s="8">
        <v>47</v>
      </c>
      <c r="AN3" s="8">
        <v>48</v>
      </c>
      <c r="AO3" s="8">
        <v>49</v>
      </c>
      <c r="AP3" s="8">
        <v>50</v>
      </c>
      <c r="AQ3" s="8">
        <v>51</v>
      </c>
      <c r="AR3" s="8">
        <v>52</v>
      </c>
      <c r="AS3" s="8">
        <v>53</v>
      </c>
      <c r="AT3" s="8">
        <v>54</v>
      </c>
      <c r="AU3" s="8">
        <v>55</v>
      </c>
      <c r="AV3" s="8">
        <v>56</v>
      </c>
      <c r="AW3" s="8">
        <v>57</v>
      </c>
      <c r="AX3" s="8">
        <v>58</v>
      </c>
      <c r="AY3" s="8">
        <v>59</v>
      </c>
      <c r="AZ3" s="8">
        <v>60</v>
      </c>
      <c r="BA3" s="8">
        <v>61</v>
      </c>
      <c r="BB3" s="8">
        <v>62</v>
      </c>
      <c r="BC3" s="8">
        <v>63</v>
      </c>
      <c r="BD3" s="8">
        <v>64</v>
      </c>
      <c r="BE3" s="8">
        <v>65</v>
      </c>
      <c r="BF3" s="8">
        <v>66</v>
      </c>
      <c r="BG3" s="8">
        <v>67</v>
      </c>
      <c r="BH3" s="8">
        <v>68</v>
      </c>
      <c r="BI3" s="8">
        <v>69</v>
      </c>
      <c r="BJ3" s="8">
        <v>70</v>
      </c>
      <c r="BK3" s="8">
        <v>71</v>
      </c>
      <c r="BL3" s="8">
        <v>72</v>
      </c>
      <c r="BM3" s="8">
        <v>73</v>
      </c>
      <c r="BN3" s="8">
        <v>74</v>
      </c>
      <c r="BO3" s="8">
        <v>75</v>
      </c>
      <c r="BP3" s="8">
        <v>76</v>
      </c>
      <c r="BQ3" s="8">
        <v>77</v>
      </c>
      <c r="BR3" s="8">
        <v>78</v>
      </c>
      <c r="BS3" s="8">
        <v>79</v>
      </c>
      <c r="BT3" s="8">
        <v>80</v>
      </c>
      <c r="BU3" s="8">
        <v>81</v>
      </c>
      <c r="BV3" s="8">
        <v>82</v>
      </c>
      <c r="BW3" s="8">
        <v>83</v>
      </c>
      <c r="BX3" s="8">
        <v>84</v>
      </c>
      <c r="BY3" s="8">
        <v>85</v>
      </c>
      <c r="BZ3" s="8">
        <v>86</v>
      </c>
      <c r="CA3" s="8">
        <v>87</v>
      </c>
      <c r="CB3" s="8">
        <v>88</v>
      </c>
      <c r="CC3" s="8">
        <v>89</v>
      </c>
      <c r="CD3" s="8">
        <v>90</v>
      </c>
      <c r="CE3" s="8">
        <v>91</v>
      </c>
      <c r="CF3" s="8">
        <v>92</v>
      </c>
      <c r="CG3" s="8">
        <v>93</v>
      </c>
      <c r="CH3" s="8">
        <v>94</v>
      </c>
      <c r="CI3" s="8">
        <v>95</v>
      </c>
      <c r="CJ3" s="8">
        <v>96</v>
      </c>
      <c r="CK3" s="8">
        <v>97</v>
      </c>
      <c r="CL3" s="8">
        <v>98</v>
      </c>
      <c r="CM3" s="8">
        <v>99</v>
      </c>
    </row>
    <row r="4" spans="1:91" ht="15">
      <c r="A4" s="4" t="s">
        <v>181</v>
      </c>
      <c r="B4" s="114">
        <v>1</v>
      </c>
      <c r="C4" s="114">
        <v>0.0192</v>
      </c>
      <c r="D4" s="114">
        <v>0</v>
      </c>
      <c r="E4" s="114">
        <v>5.0384</v>
      </c>
      <c r="F4" s="114">
        <v>21</v>
      </c>
      <c r="G4" s="114">
        <v>48.1152</v>
      </c>
      <c r="H4" s="114">
        <v>76.3264</v>
      </c>
      <c r="I4" s="114">
        <v>125.5952</v>
      </c>
      <c r="J4" s="114">
        <v>85.5568</v>
      </c>
      <c r="K4" s="114">
        <v>89.6912</v>
      </c>
      <c r="L4" s="114">
        <v>112.34559999999999</v>
      </c>
      <c r="M4" s="114">
        <v>140.42239999999998</v>
      </c>
      <c r="N4" s="114">
        <v>161.4032</v>
      </c>
      <c r="O4" s="114">
        <v>123.3456</v>
      </c>
      <c r="P4" s="114">
        <v>131.6336</v>
      </c>
      <c r="Q4" s="114">
        <v>157.4992</v>
      </c>
      <c r="R4" s="114">
        <v>127.5184</v>
      </c>
      <c r="S4" s="114">
        <v>129.69119999999998</v>
      </c>
      <c r="T4" s="114">
        <v>121.672</v>
      </c>
      <c r="U4" s="114">
        <v>121.61439999999999</v>
      </c>
      <c r="V4" s="114">
        <v>120.71039999999999</v>
      </c>
      <c r="W4" s="114">
        <v>107.4032</v>
      </c>
      <c r="X4" s="114">
        <v>99.82560000000001</v>
      </c>
      <c r="Y4" s="114">
        <v>93.71039999999999</v>
      </c>
      <c r="Z4" s="114">
        <v>94.9216</v>
      </c>
      <c r="AA4" s="114">
        <v>92.8064</v>
      </c>
      <c r="AB4" s="114">
        <v>98.5376</v>
      </c>
      <c r="AC4" s="114">
        <v>130.51839999999999</v>
      </c>
      <c r="AD4" s="114">
        <v>98.8064</v>
      </c>
      <c r="AE4" s="114">
        <v>101.6528</v>
      </c>
      <c r="AF4" s="114">
        <v>89.768</v>
      </c>
      <c r="AG4" s="114">
        <v>96.71039999999999</v>
      </c>
      <c r="AH4" s="114">
        <v>100.576</v>
      </c>
      <c r="AI4" s="114">
        <v>101.6144</v>
      </c>
      <c r="AJ4" s="114">
        <v>91.384</v>
      </c>
      <c r="AK4" s="114">
        <v>96.4608</v>
      </c>
      <c r="AL4" s="114">
        <v>92.5376</v>
      </c>
      <c r="AM4" s="114">
        <v>83.5952</v>
      </c>
      <c r="AN4" s="114">
        <v>88.4032</v>
      </c>
      <c r="AO4" s="114">
        <v>81.3648</v>
      </c>
      <c r="AP4" s="114">
        <v>72.5568</v>
      </c>
      <c r="AQ4" s="114">
        <v>83.4992</v>
      </c>
      <c r="AR4" s="114">
        <v>68.4416</v>
      </c>
      <c r="AS4" s="114">
        <v>69.3648</v>
      </c>
      <c r="AT4" s="114">
        <v>68.384</v>
      </c>
      <c r="AU4" s="114">
        <v>52.192</v>
      </c>
      <c r="AV4" s="114">
        <v>56.2304</v>
      </c>
      <c r="AW4" s="114">
        <v>52.3648</v>
      </c>
      <c r="AX4" s="114">
        <v>47.2304</v>
      </c>
      <c r="AY4" s="114">
        <v>37.1536</v>
      </c>
      <c r="AZ4" s="114">
        <v>45.1152</v>
      </c>
      <c r="BA4" s="114">
        <v>26.192</v>
      </c>
      <c r="BB4" s="114">
        <v>22.192</v>
      </c>
      <c r="BC4" s="114">
        <v>23.153599999999997</v>
      </c>
      <c r="BD4" s="114">
        <v>23.1152</v>
      </c>
      <c r="BE4" s="114">
        <v>33.096000000000004</v>
      </c>
      <c r="BF4" s="114">
        <v>14.0192</v>
      </c>
      <c r="BG4" s="114">
        <v>18.0576</v>
      </c>
      <c r="BH4" s="114">
        <v>17.1344</v>
      </c>
      <c r="BI4" s="114">
        <v>15.057599999999999</v>
      </c>
      <c r="BJ4" s="114">
        <v>19.0576</v>
      </c>
      <c r="BK4" s="114">
        <v>16.019199999999998</v>
      </c>
      <c r="BL4" s="114">
        <v>21.0768</v>
      </c>
      <c r="BM4" s="114">
        <v>16.0384</v>
      </c>
      <c r="BN4" s="114">
        <v>16.0576</v>
      </c>
      <c r="BO4" s="114">
        <v>8.0192</v>
      </c>
      <c r="BP4" s="114">
        <v>12.0192</v>
      </c>
      <c r="BQ4" s="114">
        <v>15</v>
      </c>
      <c r="BR4" s="114">
        <v>5.0192</v>
      </c>
      <c r="BS4" s="114">
        <v>10.0192</v>
      </c>
      <c r="BT4" s="114">
        <v>8.076799999999999</v>
      </c>
      <c r="BU4" s="114">
        <v>12.0192</v>
      </c>
      <c r="BV4" s="114">
        <v>3.0384</v>
      </c>
      <c r="BW4" s="114">
        <v>5</v>
      </c>
      <c r="BX4" s="114">
        <v>7.0192</v>
      </c>
      <c r="BY4" s="114">
        <v>5</v>
      </c>
      <c r="BZ4" s="114">
        <v>4</v>
      </c>
      <c r="CA4" s="114">
        <v>3</v>
      </c>
      <c r="CB4" s="114">
        <v>2</v>
      </c>
      <c r="CC4" s="114">
        <v>0</v>
      </c>
      <c r="CD4" s="114">
        <v>0</v>
      </c>
      <c r="CE4" s="114">
        <v>1</v>
      </c>
      <c r="CF4" s="114">
        <v>0</v>
      </c>
      <c r="CG4" s="114">
        <v>0</v>
      </c>
      <c r="CH4" s="114">
        <v>0</v>
      </c>
      <c r="CI4" s="114">
        <v>0</v>
      </c>
      <c r="CJ4" s="114">
        <v>0</v>
      </c>
      <c r="CK4" s="114">
        <v>0</v>
      </c>
      <c r="CL4" s="114">
        <v>0</v>
      </c>
      <c r="CM4" s="114">
        <v>0</v>
      </c>
    </row>
    <row r="5" spans="1:91" ht="15">
      <c r="A5" s="4" t="s">
        <v>182</v>
      </c>
      <c r="B5" s="114">
        <v>1</v>
      </c>
      <c r="C5" s="114">
        <v>4</v>
      </c>
      <c r="D5" s="114">
        <v>3</v>
      </c>
      <c r="E5" s="114">
        <v>2</v>
      </c>
      <c r="F5" s="114">
        <v>7</v>
      </c>
      <c r="G5" s="114">
        <v>26</v>
      </c>
      <c r="H5" s="114">
        <v>36</v>
      </c>
      <c r="I5" s="114">
        <v>57</v>
      </c>
      <c r="J5" s="114">
        <v>59</v>
      </c>
      <c r="K5" s="114">
        <v>55</v>
      </c>
      <c r="L5" s="114">
        <v>61</v>
      </c>
      <c r="M5" s="114">
        <v>55</v>
      </c>
      <c r="N5" s="114">
        <v>75</v>
      </c>
      <c r="O5" s="114">
        <v>72</v>
      </c>
      <c r="P5" s="114">
        <v>65</v>
      </c>
      <c r="Q5" s="114">
        <v>63</v>
      </c>
      <c r="R5" s="114">
        <v>69</v>
      </c>
      <c r="S5" s="114">
        <v>75</v>
      </c>
      <c r="T5" s="114">
        <v>67</v>
      </c>
      <c r="U5" s="114">
        <v>70</v>
      </c>
      <c r="V5" s="114">
        <v>75</v>
      </c>
      <c r="W5" s="114">
        <v>80</v>
      </c>
      <c r="X5" s="114">
        <v>72</v>
      </c>
      <c r="Y5" s="114">
        <v>74</v>
      </c>
      <c r="Z5" s="114">
        <v>59</v>
      </c>
      <c r="AA5" s="114">
        <v>56</v>
      </c>
      <c r="AB5" s="114">
        <v>48</v>
      </c>
      <c r="AC5" s="114">
        <v>65</v>
      </c>
      <c r="AD5" s="114">
        <v>58</v>
      </c>
      <c r="AE5" s="114">
        <v>65</v>
      </c>
      <c r="AF5" s="114">
        <v>61</v>
      </c>
      <c r="AG5" s="114">
        <v>56</v>
      </c>
      <c r="AH5" s="114">
        <v>61</v>
      </c>
      <c r="AI5" s="114">
        <v>51</v>
      </c>
      <c r="AJ5" s="114">
        <v>71</v>
      </c>
      <c r="AK5" s="114">
        <v>45</v>
      </c>
      <c r="AL5" s="114">
        <v>70</v>
      </c>
      <c r="AM5" s="114">
        <v>57</v>
      </c>
      <c r="AN5" s="114">
        <v>52</v>
      </c>
      <c r="AO5" s="114">
        <v>54</v>
      </c>
      <c r="AP5" s="114">
        <v>63</v>
      </c>
      <c r="AQ5" s="114">
        <v>52</v>
      </c>
      <c r="AR5" s="114">
        <v>42</v>
      </c>
      <c r="AS5" s="114">
        <v>50</v>
      </c>
      <c r="AT5" s="114">
        <v>58</v>
      </c>
      <c r="AU5" s="114">
        <v>65</v>
      </c>
      <c r="AV5" s="114">
        <v>61</v>
      </c>
      <c r="AW5" s="114">
        <v>73</v>
      </c>
      <c r="AX5" s="114">
        <v>62</v>
      </c>
      <c r="AY5" s="114">
        <v>63</v>
      </c>
      <c r="AZ5" s="114">
        <v>49</v>
      </c>
      <c r="BA5" s="114">
        <v>50</v>
      </c>
      <c r="BB5" s="114">
        <v>47</v>
      </c>
      <c r="BC5" s="114">
        <v>30</v>
      </c>
      <c r="BD5" s="114">
        <v>36</v>
      </c>
      <c r="BE5" s="114">
        <v>38</v>
      </c>
      <c r="BF5" s="114">
        <v>26</v>
      </c>
      <c r="BG5" s="114">
        <v>19</v>
      </c>
      <c r="BH5" s="114">
        <v>24</v>
      </c>
      <c r="BI5" s="114">
        <v>21</v>
      </c>
      <c r="BJ5" s="114">
        <v>20</v>
      </c>
      <c r="BK5" s="114">
        <v>17</v>
      </c>
      <c r="BL5" s="114">
        <v>10</v>
      </c>
      <c r="BM5" s="114">
        <v>17</v>
      </c>
      <c r="BN5" s="114">
        <v>10</v>
      </c>
      <c r="BO5" s="114">
        <v>12</v>
      </c>
      <c r="BP5" s="114">
        <v>5</v>
      </c>
      <c r="BQ5" s="114">
        <v>5</v>
      </c>
      <c r="BR5" s="114">
        <v>8</v>
      </c>
      <c r="BS5" s="114">
        <v>14</v>
      </c>
      <c r="BT5" s="114">
        <v>14</v>
      </c>
      <c r="BU5" s="114">
        <v>5</v>
      </c>
      <c r="BV5" s="114">
        <v>9</v>
      </c>
      <c r="BW5" s="114">
        <v>8</v>
      </c>
      <c r="BX5" s="114">
        <v>3</v>
      </c>
      <c r="BY5" s="114">
        <v>3</v>
      </c>
      <c r="BZ5" s="114">
        <v>3</v>
      </c>
      <c r="CA5" s="114">
        <v>3</v>
      </c>
      <c r="CB5" s="114">
        <v>4</v>
      </c>
      <c r="CC5" s="114">
        <v>2</v>
      </c>
      <c r="CD5" s="114">
        <v>1</v>
      </c>
      <c r="CE5" s="114">
        <v>3</v>
      </c>
      <c r="CF5" s="114">
        <v>1</v>
      </c>
      <c r="CG5" s="114">
        <v>0</v>
      </c>
      <c r="CH5" s="114">
        <v>1</v>
      </c>
      <c r="CI5" s="114">
        <v>0</v>
      </c>
      <c r="CJ5" s="114">
        <v>0</v>
      </c>
      <c r="CK5" s="114">
        <v>0</v>
      </c>
      <c r="CL5" s="114">
        <v>0</v>
      </c>
      <c r="CM5" s="114">
        <v>0</v>
      </c>
    </row>
    <row r="6" spans="1:91" ht="15">
      <c r="A6" s="4" t="s">
        <v>183</v>
      </c>
      <c r="B6" s="114">
        <v>0</v>
      </c>
      <c r="C6" s="114">
        <v>0.0192</v>
      </c>
      <c r="D6" s="114">
        <v>1.0384000000000002</v>
      </c>
      <c r="E6" s="114">
        <v>0</v>
      </c>
      <c r="F6" s="114">
        <v>2</v>
      </c>
      <c r="G6" s="114">
        <v>4.0384</v>
      </c>
      <c r="H6" s="114">
        <v>10.096</v>
      </c>
      <c r="I6" s="114">
        <v>12.076799999999999</v>
      </c>
      <c r="J6" s="114">
        <v>12.1344</v>
      </c>
      <c r="K6" s="114">
        <v>11.0768</v>
      </c>
      <c r="L6" s="114">
        <v>12.096</v>
      </c>
      <c r="M6" s="114">
        <v>11.0384</v>
      </c>
      <c r="N6" s="114">
        <v>10.076799999999999</v>
      </c>
      <c r="O6" s="114">
        <v>10.0576</v>
      </c>
      <c r="P6" s="114">
        <v>6.0576</v>
      </c>
      <c r="Q6" s="114">
        <v>10.1536</v>
      </c>
      <c r="R6" s="114">
        <v>11.211200000000002</v>
      </c>
      <c r="S6" s="114">
        <v>7.0768</v>
      </c>
      <c r="T6" s="114">
        <v>8.0576</v>
      </c>
      <c r="U6" s="114">
        <v>7.134399999999999</v>
      </c>
      <c r="V6" s="114">
        <v>8.0384</v>
      </c>
      <c r="W6" s="114">
        <v>2.1344000000000003</v>
      </c>
      <c r="X6" s="114">
        <v>9.2112</v>
      </c>
      <c r="Y6" s="114">
        <v>5.0576</v>
      </c>
      <c r="Z6" s="114">
        <v>5.115200000000001</v>
      </c>
      <c r="AA6" s="114">
        <v>7.0768</v>
      </c>
      <c r="AB6" s="114">
        <v>5.0768</v>
      </c>
      <c r="AC6" s="114">
        <v>5.0768</v>
      </c>
      <c r="AD6" s="114">
        <v>9.115200000000002</v>
      </c>
      <c r="AE6" s="114">
        <v>11.1344</v>
      </c>
      <c r="AF6" s="114">
        <v>4.1152</v>
      </c>
      <c r="AG6" s="114">
        <v>6.0768</v>
      </c>
      <c r="AH6" s="114">
        <v>6.096</v>
      </c>
      <c r="AI6" s="114">
        <v>1.0192</v>
      </c>
      <c r="AJ6" s="114">
        <v>8.0576</v>
      </c>
      <c r="AK6" s="114">
        <v>2.1536</v>
      </c>
      <c r="AL6" s="114">
        <v>4.0576</v>
      </c>
      <c r="AM6" s="114">
        <v>9.0768</v>
      </c>
      <c r="AN6" s="114">
        <v>7.0576</v>
      </c>
      <c r="AO6" s="114">
        <v>2.1536</v>
      </c>
      <c r="AP6" s="114">
        <v>5.0384</v>
      </c>
      <c r="AQ6" s="114">
        <v>6.096</v>
      </c>
      <c r="AR6" s="114">
        <v>7.0384</v>
      </c>
      <c r="AS6" s="114">
        <v>6.0384</v>
      </c>
      <c r="AT6" s="114">
        <v>6.0384</v>
      </c>
      <c r="AU6" s="114">
        <v>5.0768</v>
      </c>
      <c r="AV6" s="114">
        <v>6.0576</v>
      </c>
      <c r="AW6" s="114">
        <v>2.0192</v>
      </c>
      <c r="AX6" s="114">
        <v>5.0384</v>
      </c>
      <c r="AY6" s="114">
        <v>1.0384000000000002</v>
      </c>
      <c r="AZ6" s="114">
        <v>2</v>
      </c>
      <c r="BA6" s="114">
        <v>2</v>
      </c>
      <c r="BB6" s="114">
        <v>3.0576</v>
      </c>
      <c r="BC6" s="114">
        <v>3</v>
      </c>
      <c r="BD6" s="114">
        <v>0.0384</v>
      </c>
      <c r="BE6" s="114">
        <v>0</v>
      </c>
      <c r="BF6" s="114">
        <v>1.0192</v>
      </c>
      <c r="BG6" s="114">
        <v>0</v>
      </c>
      <c r="BH6" s="114">
        <v>3</v>
      </c>
      <c r="BI6" s="114">
        <v>1</v>
      </c>
      <c r="BJ6" s="114">
        <v>2.0192</v>
      </c>
      <c r="BK6" s="114">
        <v>1</v>
      </c>
      <c r="BL6" s="114">
        <v>1</v>
      </c>
      <c r="BM6" s="114">
        <v>2</v>
      </c>
      <c r="BN6" s="114">
        <v>0</v>
      </c>
      <c r="BO6" s="114">
        <v>1</v>
      </c>
      <c r="BP6" s="114">
        <v>1</v>
      </c>
      <c r="BQ6" s="114">
        <v>1</v>
      </c>
      <c r="BR6" s="114">
        <v>1</v>
      </c>
      <c r="BS6" s="114">
        <v>0</v>
      </c>
      <c r="BT6" s="114">
        <v>0</v>
      </c>
      <c r="BU6" s="114">
        <v>0</v>
      </c>
      <c r="BV6" s="114">
        <v>0</v>
      </c>
      <c r="BW6" s="114">
        <v>0</v>
      </c>
      <c r="BX6" s="114">
        <v>0</v>
      </c>
      <c r="BY6" s="114">
        <v>0</v>
      </c>
      <c r="BZ6" s="114">
        <v>0</v>
      </c>
      <c r="CA6" s="114">
        <v>0</v>
      </c>
      <c r="CB6" s="114">
        <v>0</v>
      </c>
      <c r="CC6" s="114">
        <v>1</v>
      </c>
      <c r="CD6" s="114">
        <v>0</v>
      </c>
      <c r="CE6" s="114">
        <v>1</v>
      </c>
      <c r="CF6" s="114">
        <v>0</v>
      </c>
      <c r="CG6" s="114">
        <v>0</v>
      </c>
      <c r="CH6" s="114">
        <v>0</v>
      </c>
      <c r="CI6" s="114">
        <v>0</v>
      </c>
      <c r="CJ6" s="114">
        <v>0</v>
      </c>
      <c r="CK6" s="114">
        <v>0</v>
      </c>
      <c r="CL6" s="114">
        <v>0</v>
      </c>
      <c r="CM6" s="114">
        <v>0</v>
      </c>
    </row>
    <row r="7" spans="1:91" ht="15">
      <c r="A7" s="4" t="s">
        <v>184</v>
      </c>
      <c r="B7" s="114">
        <v>0</v>
      </c>
      <c r="C7" s="114">
        <v>1</v>
      </c>
      <c r="D7" s="114">
        <v>0</v>
      </c>
      <c r="E7" s="114">
        <v>1</v>
      </c>
      <c r="F7" s="114">
        <v>3</v>
      </c>
      <c r="G7" s="114">
        <v>4</v>
      </c>
      <c r="H7" s="114">
        <v>11</v>
      </c>
      <c r="I7" s="114">
        <v>9</v>
      </c>
      <c r="J7" s="114">
        <v>6</v>
      </c>
      <c r="K7" s="114">
        <v>3</v>
      </c>
      <c r="L7" s="114">
        <v>4</v>
      </c>
      <c r="M7" s="114">
        <v>4</v>
      </c>
      <c r="N7" s="114">
        <v>6</v>
      </c>
      <c r="O7" s="114">
        <v>9</v>
      </c>
      <c r="P7" s="114">
        <v>6</v>
      </c>
      <c r="Q7" s="114">
        <v>4</v>
      </c>
      <c r="R7" s="114">
        <v>4</v>
      </c>
      <c r="S7" s="114">
        <v>5</v>
      </c>
      <c r="T7" s="114">
        <v>8</v>
      </c>
      <c r="U7" s="114">
        <v>1</v>
      </c>
      <c r="V7" s="114">
        <v>7</v>
      </c>
      <c r="W7" s="114">
        <v>5</v>
      </c>
      <c r="X7" s="114">
        <v>0</v>
      </c>
      <c r="Y7" s="114">
        <v>2</v>
      </c>
      <c r="Z7" s="114">
        <v>1</v>
      </c>
      <c r="AA7" s="114">
        <v>2</v>
      </c>
      <c r="AB7" s="114">
        <v>3</v>
      </c>
      <c r="AC7" s="114">
        <v>3</v>
      </c>
      <c r="AD7" s="114">
        <v>4</v>
      </c>
      <c r="AE7" s="114">
        <v>4</v>
      </c>
      <c r="AF7" s="114">
        <v>3</v>
      </c>
      <c r="AG7" s="114">
        <v>2</v>
      </c>
      <c r="AH7" s="114">
        <v>5</v>
      </c>
      <c r="AI7" s="114">
        <v>9</v>
      </c>
      <c r="AJ7" s="114">
        <v>6</v>
      </c>
      <c r="AK7" s="114">
        <v>4</v>
      </c>
      <c r="AL7" s="114">
        <v>1</v>
      </c>
      <c r="AM7" s="114">
        <v>3</v>
      </c>
      <c r="AN7" s="114">
        <v>1</v>
      </c>
      <c r="AO7" s="114">
        <v>2</v>
      </c>
      <c r="AP7" s="114">
        <v>9</v>
      </c>
      <c r="AQ7" s="114">
        <v>3</v>
      </c>
      <c r="AR7" s="114">
        <v>4</v>
      </c>
      <c r="AS7" s="114">
        <v>2</v>
      </c>
      <c r="AT7" s="114">
        <v>8</v>
      </c>
      <c r="AU7" s="114">
        <v>6</v>
      </c>
      <c r="AV7" s="114">
        <v>6</v>
      </c>
      <c r="AW7" s="114">
        <v>5</v>
      </c>
      <c r="AX7" s="114">
        <v>3</v>
      </c>
      <c r="AY7" s="114">
        <v>2</v>
      </c>
      <c r="AZ7" s="114">
        <v>3</v>
      </c>
      <c r="BA7" s="114">
        <v>2</v>
      </c>
      <c r="BB7" s="114">
        <v>4</v>
      </c>
      <c r="BC7" s="114">
        <v>1</v>
      </c>
      <c r="BD7" s="114">
        <v>2</v>
      </c>
      <c r="BE7" s="114">
        <v>2</v>
      </c>
      <c r="BF7" s="114">
        <v>0</v>
      </c>
      <c r="BG7" s="114">
        <v>3</v>
      </c>
      <c r="BH7" s="114">
        <v>0</v>
      </c>
      <c r="BI7" s="114">
        <v>1</v>
      </c>
      <c r="BJ7" s="114">
        <v>1</v>
      </c>
      <c r="BK7" s="114">
        <v>0</v>
      </c>
      <c r="BL7" s="114">
        <v>1</v>
      </c>
      <c r="BM7" s="114">
        <v>0</v>
      </c>
      <c r="BN7" s="114">
        <v>1</v>
      </c>
      <c r="BO7" s="114">
        <v>0</v>
      </c>
      <c r="BP7" s="114">
        <v>1</v>
      </c>
      <c r="BQ7" s="114">
        <v>0</v>
      </c>
      <c r="BR7" s="114">
        <v>0</v>
      </c>
      <c r="BS7" s="114">
        <v>0</v>
      </c>
      <c r="BT7" s="114">
        <v>0</v>
      </c>
      <c r="BU7" s="114">
        <v>0</v>
      </c>
      <c r="BV7" s="114">
        <v>0</v>
      </c>
      <c r="BW7" s="114">
        <v>0</v>
      </c>
      <c r="BX7" s="114">
        <v>0</v>
      </c>
      <c r="BY7" s="114">
        <v>0</v>
      </c>
      <c r="BZ7" s="114">
        <v>0</v>
      </c>
      <c r="CA7" s="114">
        <v>0</v>
      </c>
      <c r="CB7" s="114">
        <v>1</v>
      </c>
      <c r="CC7" s="114">
        <v>0</v>
      </c>
      <c r="CD7" s="114">
        <v>0</v>
      </c>
      <c r="CE7" s="114">
        <v>0</v>
      </c>
      <c r="CF7" s="114">
        <v>0</v>
      </c>
      <c r="CG7" s="114">
        <v>0</v>
      </c>
      <c r="CH7" s="114">
        <v>0</v>
      </c>
      <c r="CI7" s="114">
        <v>0</v>
      </c>
      <c r="CJ7" s="114">
        <v>0</v>
      </c>
      <c r="CK7" s="114">
        <v>0</v>
      </c>
      <c r="CL7" s="114">
        <v>0</v>
      </c>
      <c r="CM7" s="114">
        <v>0</v>
      </c>
    </row>
    <row r="8" ht="15">
      <c r="A8" t="s">
        <v>190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 topLeftCell="A151">
      <selection activeCell="A165" sqref="A165"/>
    </sheetView>
  </sheetViews>
  <sheetFormatPr defaultColWidth="9.140625" defaultRowHeight="15"/>
  <cols>
    <col min="3" max="3" width="10.421875" style="0" customWidth="1"/>
    <col min="5" max="5" width="10.140625" style="0" customWidth="1"/>
    <col min="6" max="6" width="9.421875" style="0" customWidth="1"/>
  </cols>
  <sheetData>
    <row r="1" spans="1:15" ht="15">
      <c r="A1" t="s">
        <v>191</v>
      </c>
      <c r="O1" s="42"/>
    </row>
    <row r="3" ht="15">
      <c r="A3" s="42" t="s">
        <v>105</v>
      </c>
    </row>
    <row r="4" spans="2:20" ht="15">
      <c r="B4" s="98" t="s">
        <v>106</v>
      </c>
      <c r="C4" s="99"/>
      <c r="D4" s="99"/>
      <c r="E4" s="100"/>
      <c r="G4" s="98" t="s">
        <v>107</v>
      </c>
      <c r="H4" s="99"/>
      <c r="I4" s="99"/>
      <c r="J4" s="100"/>
      <c r="L4" s="98" t="s">
        <v>108</v>
      </c>
      <c r="M4" s="99"/>
      <c r="N4" s="99"/>
      <c r="O4" s="100"/>
      <c r="Q4" s="98" t="s">
        <v>109</v>
      </c>
      <c r="R4" s="99"/>
      <c r="S4" s="99"/>
      <c r="T4" s="100"/>
    </row>
    <row r="5" spans="2:20" ht="15">
      <c r="B5" s="4">
        <v>2018</v>
      </c>
      <c r="C5" s="4">
        <v>2019</v>
      </c>
      <c r="D5" s="4">
        <v>2020</v>
      </c>
      <c r="E5" s="4">
        <v>2021</v>
      </c>
      <c r="G5" s="4">
        <v>2018</v>
      </c>
      <c r="H5" s="4">
        <v>2019</v>
      </c>
      <c r="I5" s="4">
        <v>2020</v>
      </c>
      <c r="J5" s="4">
        <v>2021</v>
      </c>
      <c r="L5" s="4">
        <v>2018</v>
      </c>
      <c r="M5" s="4">
        <v>2019</v>
      </c>
      <c r="N5" s="4">
        <v>2020</v>
      </c>
      <c r="O5" s="4">
        <v>2021</v>
      </c>
      <c r="Q5" s="4">
        <v>2018</v>
      </c>
      <c r="R5" s="4">
        <v>2019</v>
      </c>
      <c r="S5" s="4">
        <v>2020</v>
      </c>
      <c r="T5" s="4">
        <v>2021</v>
      </c>
    </row>
    <row r="6" spans="1:20" ht="15">
      <c r="A6" s="5" t="s">
        <v>3</v>
      </c>
      <c r="B6" s="7">
        <v>90</v>
      </c>
      <c r="C6" s="6">
        <v>59</v>
      </c>
      <c r="D6" s="6">
        <v>57</v>
      </c>
      <c r="E6" s="7">
        <v>51</v>
      </c>
      <c r="F6" s="5" t="s">
        <v>3</v>
      </c>
      <c r="G6" s="7">
        <v>0</v>
      </c>
      <c r="H6" s="6">
        <v>0</v>
      </c>
      <c r="I6" s="6">
        <v>0</v>
      </c>
      <c r="J6" s="7">
        <v>0</v>
      </c>
      <c r="K6" s="5" t="s">
        <v>3</v>
      </c>
      <c r="L6" s="7">
        <v>2</v>
      </c>
      <c r="M6" s="6">
        <v>1</v>
      </c>
      <c r="N6" s="6">
        <v>0</v>
      </c>
      <c r="O6" s="7">
        <v>2</v>
      </c>
      <c r="P6" s="5" t="s">
        <v>3</v>
      </c>
      <c r="Q6" s="7">
        <v>0</v>
      </c>
      <c r="R6" s="6">
        <v>1</v>
      </c>
      <c r="S6" s="6">
        <v>1</v>
      </c>
      <c r="T6" s="7">
        <v>3</v>
      </c>
    </row>
    <row r="7" spans="1:20" ht="15">
      <c r="A7" s="8" t="s">
        <v>5</v>
      </c>
      <c r="B7" s="7">
        <v>61</v>
      </c>
      <c r="C7" s="6">
        <v>61</v>
      </c>
      <c r="D7" s="6">
        <v>57</v>
      </c>
      <c r="E7" s="7">
        <v>47</v>
      </c>
      <c r="F7" s="8" t="s">
        <v>5</v>
      </c>
      <c r="G7" s="7">
        <v>0</v>
      </c>
      <c r="H7" s="6">
        <v>0</v>
      </c>
      <c r="I7" s="6">
        <v>1</v>
      </c>
      <c r="J7" s="7">
        <v>0</v>
      </c>
      <c r="K7" s="8" t="s">
        <v>5</v>
      </c>
      <c r="L7" s="7">
        <v>1</v>
      </c>
      <c r="M7" s="6">
        <v>0</v>
      </c>
      <c r="N7" s="6">
        <v>0</v>
      </c>
      <c r="O7" s="7">
        <v>1</v>
      </c>
      <c r="P7" s="8" t="s">
        <v>5</v>
      </c>
      <c r="Q7" s="7">
        <v>4</v>
      </c>
      <c r="R7" s="6">
        <v>1</v>
      </c>
      <c r="S7" s="6">
        <v>1</v>
      </c>
      <c r="T7" s="7">
        <v>0</v>
      </c>
    </row>
    <row r="8" spans="1:20" ht="15">
      <c r="A8" s="8" t="s">
        <v>7</v>
      </c>
      <c r="B8" s="7">
        <v>3</v>
      </c>
      <c r="C8" s="6">
        <v>2</v>
      </c>
      <c r="D8" s="6">
        <v>1</v>
      </c>
      <c r="E8" s="7">
        <v>3</v>
      </c>
      <c r="F8" s="8" t="s">
        <v>7</v>
      </c>
      <c r="G8" s="7">
        <v>1</v>
      </c>
      <c r="H8" s="6">
        <v>1</v>
      </c>
      <c r="I8" s="6">
        <v>0</v>
      </c>
      <c r="J8" s="7">
        <v>0</v>
      </c>
      <c r="K8" s="8" t="s">
        <v>7</v>
      </c>
      <c r="L8" s="7">
        <v>0</v>
      </c>
      <c r="M8" s="6">
        <v>1</v>
      </c>
      <c r="N8" s="6">
        <v>0</v>
      </c>
      <c r="O8" s="7">
        <v>0</v>
      </c>
      <c r="P8" s="8" t="s">
        <v>7</v>
      </c>
      <c r="Q8" s="7">
        <v>0</v>
      </c>
      <c r="R8" s="6">
        <v>0</v>
      </c>
      <c r="S8" s="6">
        <v>0</v>
      </c>
      <c r="T8" s="7">
        <v>0</v>
      </c>
    </row>
    <row r="9" spans="1:20" ht="15">
      <c r="A9" s="9" t="s">
        <v>11</v>
      </c>
      <c r="B9" s="7">
        <v>10</v>
      </c>
      <c r="C9" s="6">
        <v>11</v>
      </c>
      <c r="D9" s="6">
        <v>8</v>
      </c>
      <c r="E9" s="7">
        <v>10</v>
      </c>
      <c r="F9" s="9" t="s">
        <v>11</v>
      </c>
      <c r="G9" s="7">
        <v>1</v>
      </c>
      <c r="H9" s="6">
        <v>0</v>
      </c>
      <c r="I9" s="6">
        <v>0</v>
      </c>
      <c r="J9" s="7">
        <v>1</v>
      </c>
      <c r="K9" s="9" t="s">
        <v>11</v>
      </c>
      <c r="L9" s="7">
        <v>0</v>
      </c>
      <c r="M9" s="6">
        <v>0</v>
      </c>
      <c r="N9" s="6">
        <v>0</v>
      </c>
      <c r="O9" s="7">
        <v>0</v>
      </c>
      <c r="P9" s="9" t="s">
        <v>11</v>
      </c>
      <c r="Q9" s="7">
        <v>1</v>
      </c>
      <c r="R9" s="6">
        <v>0</v>
      </c>
      <c r="S9" s="6">
        <v>0</v>
      </c>
      <c r="T9" s="7">
        <v>0</v>
      </c>
    </row>
    <row r="10" spans="1:20" ht="15">
      <c r="A10" s="8" t="s">
        <v>12</v>
      </c>
      <c r="B10" s="7">
        <v>82</v>
      </c>
      <c r="C10" s="6">
        <v>62</v>
      </c>
      <c r="D10" s="6">
        <v>48</v>
      </c>
      <c r="E10" s="7">
        <v>66</v>
      </c>
      <c r="F10" s="8" t="s">
        <v>12</v>
      </c>
      <c r="G10" s="7">
        <v>0</v>
      </c>
      <c r="H10" s="6">
        <v>1</v>
      </c>
      <c r="I10" s="6">
        <v>0</v>
      </c>
      <c r="J10" s="7">
        <v>0</v>
      </c>
      <c r="K10" s="8" t="s">
        <v>12</v>
      </c>
      <c r="L10" s="7">
        <v>1</v>
      </c>
      <c r="M10" s="6">
        <v>2</v>
      </c>
      <c r="N10" s="6">
        <v>0</v>
      </c>
      <c r="O10" s="7">
        <v>5</v>
      </c>
      <c r="P10" s="8" t="s">
        <v>12</v>
      </c>
      <c r="Q10" s="7">
        <v>2</v>
      </c>
      <c r="R10" s="6">
        <v>2</v>
      </c>
      <c r="S10" s="6">
        <v>0</v>
      </c>
      <c r="T10" s="7">
        <v>3</v>
      </c>
    </row>
    <row r="11" spans="1:20" ht="15">
      <c r="A11" s="8" t="s">
        <v>14</v>
      </c>
      <c r="B11" s="7">
        <v>505</v>
      </c>
      <c r="C11" s="6">
        <v>443</v>
      </c>
      <c r="D11" s="6">
        <v>410</v>
      </c>
      <c r="E11" s="7">
        <v>0</v>
      </c>
      <c r="F11" s="8" t="s">
        <v>14</v>
      </c>
      <c r="G11" s="7">
        <v>0</v>
      </c>
      <c r="H11" s="6">
        <v>3</v>
      </c>
      <c r="I11" s="6">
        <v>4</v>
      </c>
      <c r="J11" s="7">
        <v>0</v>
      </c>
      <c r="K11" s="8" t="s">
        <v>14</v>
      </c>
      <c r="L11" s="7">
        <v>25</v>
      </c>
      <c r="M11" s="6">
        <v>18</v>
      </c>
      <c r="N11" s="6">
        <v>18</v>
      </c>
      <c r="O11" s="7">
        <v>0</v>
      </c>
      <c r="P11" s="8" t="s">
        <v>14</v>
      </c>
      <c r="Q11" s="7">
        <v>7</v>
      </c>
      <c r="R11" s="6">
        <v>15</v>
      </c>
      <c r="S11" s="6">
        <v>5</v>
      </c>
      <c r="T11" s="7">
        <v>0</v>
      </c>
    </row>
    <row r="12" spans="1:20" ht="15">
      <c r="A12" s="8" t="s">
        <v>16</v>
      </c>
      <c r="B12" s="6">
        <v>0</v>
      </c>
      <c r="C12" s="6">
        <v>0</v>
      </c>
      <c r="D12" s="6">
        <v>0</v>
      </c>
      <c r="E12" s="6">
        <v>0</v>
      </c>
      <c r="F12" s="8" t="s">
        <v>16</v>
      </c>
      <c r="G12" s="6">
        <v>0</v>
      </c>
      <c r="H12" s="6">
        <v>0</v>
      </c>
      <c r="I12" s="6">
        <v>0</v>
      </c>
      <c r="J12" s="6">
        <v>0</v>
      </c>
      <c r="K12" s="8" t="s">
        <v>16</v>
      </c>
      <c r="L12" s="6">
        <v>0</v>
      </c>
      <c r="M12" s="6">
        <v>0</v>
      </c>
      <c r="N12" s="6">
        <v>0</v>
      </c>
      <c r="O12" s="6">
        <v>0</v>
      </c>
      <c r="P12" s="8" t="s">
        <v>16</v>
      </c>
      <c r="Q12" s="6">
        <v>0</v>
      </c>
      <c r="R12" s="6">
        <v>0</v>
      </c>
      <c r="S12" s="6">
        <v>0</v>
      </c>
      <c r="T12" s="6">
        <v>0</v>
      </c>
    </row>
    <row r="13" spans="1:20" ht="15">
      <c r="A13" s="8" t="s">
        <v>18</v>
      </c>
      <c r="B13" s="6">
        <v>0</v>
      </c>
      <c r="C13" s="6">
        <v>0</v>
      </c>
      <c r="D13" s="6">
        <v>0</v>
      </c>
      <c r="E13" s="6">
        <v>0</v>
      </c>
      <c r="F13" s="8" t="s">
        <v>18</v>
      </c>
      <c r="G13" s="6">
        <v>0</v>
      </c>
      <c r="H13" s="6">
        <v>0</v>
      </c>
      <c r="I13" s="6">
        <v>0</v>
      </c>
      <c r="J13" s="6">
        <v>0</v>
      </c>
      <c r="K13" s="8" t="s">
        <v>18</v>
      </c>
      <c r="L13" s="6">
        <v>0</v>
      </c>
      <c r="M13" s="6">
        <v>0</v>
      </c>
      <c r="N13" s="6">
        <v>0</v>
      </c>
      <c r="O13" s="6">
        <v>0</v>
      </c>
      <c r="P13" s="8" t="s">
        <v>18</v>
      </c>
      <c r="Q13" s="6">
        <v>0</v>
      </c>
      <c r="R13" s="6">
        <v>0</v>
      </c>
      <c r="S13" s="6">
        <v>0</v>
      </c>
      <c r="T13" s="6">
        <v>0</v>
      </c>
    </row>
    <row r="14" spans="1:20" ht="15">
      <c r="A14" s="8" t="s">
        <v>22</v>
      </c>
      <c r="B14" s="7">
        <v>277</v>
      </c>
      <c r="C14" s="6">
        <v>353</v>
      </c>
      <c r="D14" s="6">
        <v>246</v>
      </c>
      <c r="E14" s="7">
        <v>293</v>
      </c>
      <c r="F14" s="8" t="s">
        <v>22</v>
      </c>
      <c r="G14" s="7">
        <v>4</v>
      </c>
      <c r="H14" s="6">
        <v>4</v>
      </c>
      <c r="I14" s="6">
        <v>3</v>
      </c>
      <c r="J14" s="7">
        <v>3</v>
      </c>
      <c r="K14" s="8" t="s">
        <v>22</v>
      </c>
      <c r="L14" s="7">
        <v>6</v>
      </c>
      <c r="M14" s="6">
        <v>11</v>
      </c>
      <c r="N14" s="6">
        <v>9</v>
      </c>
      <c r="O14" s="7">
        <v>9</v>
      </c>
      <c r="P14" s="8" t="s">
        <v>22</v>
      </c>
      <c r="Q14" s="7">
        <v>15</v>
      </c>
      <c r="R14" s="6">
        <v>10</v>
      </c>
      <c r="S14" s="6">
        <v>9</v>
      </c>
      <c r="T14" s="7">
        <v>13</v>
      </c>
    </row>
    <row r="15" spans="1:20" ht="15">
      <c r="A15" s="8" t="s">
        <v>24</v>
      </c>
      <c r="B15" s="7">
        <v>15</v>
      </c>
      <c r="C15" s="6">
        <v>16</v>
      </c>
      <c r="D15" s="6">
        <v>10</v>
      </c>
      <c r="E15" s="7">
        <v>17</v>
      </c>
      <c r="F15" s="8" t="s">
        <v>24</v>
      </c>
      <c r="G15" s="7">
        <v>0</v>
      </c>
      <c r="H15" s="6">
        <v>0</v>
      </c>
      <c r="I15" s="6">
        <v>0</v>
      </c>
      <c r="J15" s="7">
        <v>1</v>
      </c>
      <c r="K15" s="8" t="s">
        <v>24</v>
      </c>
      <c r="L15" s="7">
        <v>0</v>
      </c>
      <c r="M15" s="6">
        <v>0</v>
      </c>
      <c r="N15" s="6">
        <v>1</v>
      </c>
      <c r="O15" s="7">
        <v>0</v>
      </c>
      <c r="P15" s="8" t="s">
        <v>24</v>
      </c>
      <c r="Q15" s="7">
        <v>0</v>
      </c>
      <c r="R15" s="6">
        <v>0</v>
      </c>
      <c r="S15" s="6">
        <v>1</v>
      </c>
      <c r="T15" s="7">
        <v>0</v>
      </c>
    </row>
    <row r="16" spans="1:20" ht="15">
      <c r="A16" s="8" t="s">
        <v>26</v>
      </c>
      <c r="B16" s="7">
        <v>485</v>
      </c>
      <c r="C16" s="6">
        <v>474</v>
      </c>
      <c r="D16" s="6">
        <v>362</v>
      </c>
      <c r="E16" s="7">
        <v>447</v>
      </c>
      <c r="F16" s="8" t="s">
        <v>26</v>
      </c>
      <c r="G16" s="7">
        <v>4</v>
      </c>
      <c r="H16" s="6">
        <v>3</v>
      </c>
      <c r="I16" s="6">
        <v>7</v>
      </c>
      <c r="J16" s="7">
        <v>8</v>
      </c>
      <c r="K16" s="8" t="s">
        <v>26</v>
      </c>
      <c r="L16" s="7">
        <v>19</v>
      </c>
      <c r="M16" s="6">
        <v>18</v>
      </c>
      <c r="N16" s="6">
        <v>10</v>
      </c>
      <c r="O16" s="7">
        <v>13</v>
      </c>
      <c r="P16" s="8" t="s">
        <v>26</v>
      </c>
      <c r="Q16" s="7">
        <v>14</v>
      </c>
      <c r="R16" s="6">
        <v>23</v>
      </c>
      <c r="S16" s="6">
        <v>16</v>
      </c>
      <c r="T16" s="7">
        <v>18</v>
      </c>
    </row>
    <row r="17" spans="1:20" ht="15">
      <c r="A17" s="8" t="s">
        <v>20</v>
      </c>
      <c r="B17" s="6">
        <v>0</v>
      </c>
      <c r="C17" s="6">
        <v>0</v>
      </c>
      <c r="D17" s="6">
        <v>0</v>
      </c>
      <c r="E17" s="6">
        <v>0</v>
      </c>
      <c r="F17" s="8" t="s">
        <v>20</v>
      </c>
      <c r="G17" s="6">
        <v>0</v>
      </c>
      <c r="H17" s="6">
        <v>0</v>
      </c>
      <c r="I17" s="6">
        <v>0</v>
      </c>
      <c r="J17" s="6">
        <v>0</v>
      </c>
      <c r="K17" s="8" t="s">
        <v>20</v>
      </c>
      <c r="L17" s="6">
        <v>0</v>
      </c>
      <c r="M17" s="6">
        <v>0</v>
      </c>
      <c r="N17" s="6">
        <v>0</v>
      </c>
      <c r="O17" s="6">
        <v>0</v>
      </c>
      <c r="P17" s="8" t="s">
        <v>20</v>
      </c>
      <c r="Q17" s="6">
        <v>0</v>
      </c>
      <c r="R17" s="6">
        <v>0</v>
      </c>
      <c r="S17" s="6">
        <v>0</v>
      </c>
      <c r="T17" s="6">
        <v>0</v>
      </c>
    </row>
    <row r="18" spans="1:20" ht="15">
      <c r="A18" s="8" t="s">
        <v>30</v>
      </c>
      <c r="B18" s="7">
        <v>0</v>
      </c>
      <c r="C18" s="6">
        <v>0</v>
      </c>
      <c r="D18" s="6">
        <v>0</v>
      </c>
      <c r="E18" s="7">
        <v>0</v>
      </c>
      <c r="F18" s="8" t="s">
        <v>30</v>
      </c>
      <c r="G18" s="7">
        <v>0</v>
      </c>
      <c r="H18" s="6">
        <v>0</v>
      </c>
      <c r="I18" s="6">
        <v>0</v>
      </c>
      <c r="J18" s="7">
        <v>0</v>
      </c>
      <c r="K18" s="8" t="s">
        <v>30</v>
      </c>
      <c r="L18" s="7">
        <v>0</v>
      </c>
      <c r="M18" s="6">
        <v>0</v>
      </c>
      <c r="N18" s="6">
        <v>0</v>
      </c>
      <c r="O18" s="7">
        <v>0</v>
      </c>
      <c r="P18" s="8" t="s">
        <v>30</v>
      </c>
      <c r="Q18" s="7">
        <v>0</v>
      </c>
      <c r="R18" s="6">
        <v>0</v>
      </c>
      <c r="S18" s="6">
        <v>0</v>
      </c>
      <c r="T18" s="7">
        <v>0</v>
      </c>
    </row>
    <row r="19" spans="1:20" ht="15">
      <c r="A19" s="8" t="s">
        <v>32</v>
      </c>
      <c r="B19" s="6">
        <v>0</v>
      </c>
      <c r="C19" s="6">
        <v>0</v>
      </c>
      <c r="D19" s="6">
        <v>0</v>
      </c>
      <c r="E19" s="6">
        <v>0</v>
      </c>
      <c r="F19" s="8" t="s">
        <v>32</v>
      </c>
      <c r="G19" s="6">
        <v>0</v>
      </c>
      <c r="H19" s="6">
        <v>0</v>
      </c>
      <c r="I19" s="6">
        <v>0</v>
      </c>
      <c r="J19" s="6">
        <v>0</v>
      </c>
      <c r="K19" s="8" t="s">
        <v>32</v>
      </c>
      <c r="L19" s="6">
        <v>0</v>
      </c>
      <c r="M19" s="6">
        <v>0</v>
      </c>
      <c r="N19" s="6">
        <v>0</v>
      </c>
      <c r="O19" s="6">
        <v>0</v>
      </c>
      <c r="P19" s="8" t="s">
        <v>32</v>
      </c>
      <c r="Q19" s="6">
        <v>0</v>
      </c>
      <c r="R19" s="6">
        <v>0</v>
      </c>
      <c r="S19" s="6">
        <v>0</v>
      </c>
      <c r="T19" s="6">
        <v>0</v>
      </c>
    </row>
    <row r="20" spans="1:20" ht="15">
      <c r="A20" s="8" t="s">
        <v>34</v>
      </c>
      <c r="B20" s="6">
        <v>0</v>
      </c>
      <c r="C20" s="6">
        <v>0</v>
      </c>
      <c r="D20" s="6">
        <v>0</v>
      </c>
      <c r="E20" s="6">
        <v>0</v>
      </c>
      <c r="F20" s="8" t="s">
        <v>34</v>
      </c>
      <c r="G20" s="6">
        <v>0</v>
      </c>
      <c r="H20" s="6">
        <v>0</v>
      </c>
      <c r="I20" s="6">
        <v>0</v>
      </c>
      <c r="J20" s="6">
        <v>0</v>
      </c>
      <c r="K20" s="8" t="s">
        <v>34</v>
      </c>
      <c r="L20" s="6">
        <v>0</v>
      </c>
      <c r="M20" s="6">
        <v>0</v>
      </c>
      <c r="N20" s="6">
        <v>0</v>
      </c>
      <c r="O20" s="6">
        <v>0</v>
      </c>
      <c r="P20" s="8" t="s">
        <v>34</v>
      </c>
      <c r="Q20" s="6">
        <v>0</v>
      </c>
      <c r="R20" s="6">
        <v>0</v>
      </c>
      <c r="S20" s="6">
        <v>0</v>
      </c>
      <c r="T20" s="6">
        <v>0</v>
      </c>
    </row>
    <row r="21" spans="1:20" ht="15">
      <c r="A21" s="8" t="s">
        <v>38</v>
      </c>
      <c r="B21" s="6">
        <v>0</v>
      </c>
      <c r="C21" s="6">
        <v>0</v>
      </c>
      <c r="D21" s="6">
        <v>0</v>
      </c>
      <c r="E21" s="6">
        <v>0</v>
      </c>
      <c r="F21" s="8" t="s">
        <v>38</v>
      </c>
      <c r="G21" s="6">
        <v>0</v>
      </c>
      <c r="H21" s="6">
        <v>0</v>
      </c>
      <c r="I21" s="6">
        <v>0</v>
      </c>
      <c r="J21" s="6">
        <v>0</v>
      </c>
      <c r="K21" s="8" t="s">
        <v>38</v>
      </c>
      <c r="L21" s="6">
        <v>0</v>
      </c>
      <c r="M21" s="6">
        <v>0</v>
      </c>
      <c r="N21" s="6">
        <v>0</v>
      </c>
      <c r="O21" s="6">
        <v>0</v>
      </c>
      <c r="P21" s="8" t="s">
        <v>38</v>
      </c>
      <c r="Q21" s="6">
        <v>0</v>
      </c>
      <c r="R21" s="6">
        <v>0</v>
      </c>
      <c r="S21" s="6">
        <v>0</v>
      </c>
      <c r="T21" s="6">
        <v>0</v>
      </c>
    </row>
    <row r="22" spans="1:20" ht="15">
      <c r="A22" s="8" t="s">
        <v>42</v>
      </c>
      <c r="B22" s="7">
        <v>9</v>
      </c>
      <c r="C22" s="6">
        <v>3</v>
      </c>
      <c r="D22" s="6">
        <v>4</v>
      </c>
      <c r="E22" s="7">
        <v>3</v>
      </c>
      <c r="F22" s="8" t="s">
        <v>42</v>
      </c>
      <c r="G22" s="7">
        <v>0</v>
      </c>
      <c r="H22" s="6">
        <v>0</v>
      </c>
      <c r="I22" s="6">
        <v>0</v>
      </c>
      <c r="J22" s="7">
        <v>0</v>
      </c>
      <c r="K22" s="8" t="s">
        <v>42</v>
      </c>
      <c r="L22" s="7">
        <v>0</v>
      </c>
      <c r="M22" s="6">
        <v>0</v>
      </c>
      <c r="N22" s="6">
        <v>0</v>
      </c>
      <c r="O22" s="7">
        <v>0</v>
      </c>
      <c r="P22" s="8" t="s">
        <v>42</v>
      </c>
      <c r="Q22" s="7">
        <v>0</v>
      </c>
      <c r="R22" s="6">
        <v>0</v>
      </c>
      <c r="S22" s="6">
        <v>0</v>
      </c>
      <c r="T22" s="7">
        <v>0</v>
      </c>
    </row>
    <row r="23" spans="1:20" ht="15">
      <c r="A23" s="8" t="s">
        <v>44</v>
      </c>
      <c r="B23" s="7">
        <v>2</v>
      </c>
      <c r="C23" s="6">
        <v>1</v>
      </c>
      <c r="D23" s="6">
        <v>3</v>
      </c>
      <c r="E23" s="7">
        <v>8</v>
      </c>
      <c r="F23" s="8" t="s">
        <v>44</v>
      </c>
      <c r="G23" s="7">
        <v>0</v>
      </c>
      <c r="H23" s="6">
        <v>0</v>
      </c>
      <c r="I23" s="6">
        <v>0</v>
      </c>
      <c r="J23" s="7">
        <v>1</v>
      </c>
      <c r="K23" s="8" t="s">
        <v>44</v>
      </c>
      <c r="L23" s="7">
        <v>0</v>
      </c>
      <c r="M23" s="6">
        <v>0</v>
      </c>
      <c r="N23" s="6">
        <v>0</v>
      </c>
      <c r="O23" s="7">
        <v>0</v>
      </c>
      <c r="P23" s="8" t="s">
        <v>44</v>
      </c>
      <c r="Q23" s="7">
        <v>0</v>
      </c>
      <c r="R23" s="6">
        <v>0</v>
      </c>
      <c r="S23" s="6">
        <v>1</v>
      </c>
      <c r="T23" s="7">
        <v>0</v>
      </c>
    </row>
    <row r="24" spans="1:20" ht="15">
      <c r="A24" s="8" t="s">
        <v>40</v>
      </c>
      <c r="B24" s="6">
        <v>0</v>
      </c>
      <c r="C24" s="6">
        <v>0</v>
      </c>
      <c r="D24" s="6">
        <v>0</v>
      </c>
      <c r="E24" s="6">
        <v>0</v>
      </c>
      <c r="F24" s="8" t="s">
        <v>40</v>
      </c>
      <c r="G24" s="6">
        <v>0</v>
      </c>
      <c r="H24" s="6">
        <v>0</v>
      </c>
      <c r="I24" s="6">
        <v>0</v>
      </c>
      <c r="J24" s="6">
        <v>0</v>
      </c>
      <c r="K24" s="8" t="s">
        <v>40</v>
      </c>
      <c r="L24" s="6">
        <v>0</v>
      </c>
      <c r="M24" s="6">
        <v>0</v>
      </c>
      <c r="N24" s="6">
        <v>0</v>
      </c>
      <c r="O24" s="6">
        <v>0</v>
      </c>
      <c r="P24" s="8" t="s">
        <v>40</v>
      </c>
      <c r="Q24" s="6">
        <v>0</v>
      </c>
      <c r="R24" s="6">
        <v>0</v>
      </c>
      <c r="S24" s="6">
        <v>0</v>
      </c>
      <c r="T24" s="6">
        <v>0</v>
      </c>
    </row>
    <row r="25" spans="1:20" ht="15">
      <c r="A25" s="8" t="s">
        <v>46</v>
      </c>
      <c r="B25" s="7">
        <v>3</v>
      </c>
      <c r="C25" s="6">
        <v>0</v>
      </c>
      <c r="D25" s="6">
        <v>0</v>
      </c>
      <c r="E25" s="7">
        <v>0</v>
      </c>
      <c r="F25" s="8" t="s">
        <v>46</v>
      </c>
      <c r="G25" s="7" t="s">
        <v>76</v>
      </c>
      <c r="H25" s="6">
        <v>0</v>
      </c>
      <c r="I25" s="6" t="s">
        <v>76</v>
      </c>
      <c r="J25" s="7" t="s">
        <v>76</v>
      </c>
      <c r="K25" s="8" t="s">
        <v>46</v>
      </c>
      <c r="L25" s="7">
        <v>0</v>
      </c>
      <c r="M25" s="6" t="s">
        <v>76</v>
      </c>
      <c r="N25" s="6" t="s">
        <v>76</v>
      </c>
      <c r="O25" s="7" t="s">
        <v>76</v>
      </c>
      <c r="P25" s="8" t="s">
        <v>46</v>
      </c>
      <c r="Q25" s="7">
        <v>1</v>
      </c>
      <c r="R25" s="6" t="s">
        <v>76</v>
      </c>
      <c r="S25" s="6" t="s">
        <v>76</v>
      </c>
      <c r="T25" s="7" t="s">
        <v>76</v>
      </c>
    </row>
    <row r="26" spans="1:20" ht="15">
      <c r="A26" s="8" t="s">
        <v>48</v>
      </c>
      <c r="B26" s="7">
        <v>0</v>
      </c>
      <c r="C26" s="7">
        <v>0</v>
      </c>
      <c r="D26" s="7">
        <v>0</v>
      </c>
      <c r="E26" s="7">
        <v>0</v>
      </c>
      <c r="F26" s="8" t="s">
        <v>48</v>
      </c>
      <c r="G26" s="7">
        <v>0</v>
      </c>
      <c r="H26" s="7">
        <v>0</v>
      </c>
      <c r="I26" s="7">
        <v>0</v>
      </c>
      <c r="J26" s="7">
        <v>0</v>
      </c>
      <c r="K26" s="8" t="s">
        <v>48</v>
      </c>
      <c r="L26" s="7">
        <v>0</v>
      </c>
      <c r="M26" s="7">
        <v>0</v>
      </c>
      <c r="N26" s="7">
        <v>0</v>
      </c>
      <c r="O26" s="7">
        <v>0</v>
      </c>
      <c r="P26" s="8" t="s">
        <v>48</v>
      </c>
      <c r="Q26" s="7">
        <v>0</v>
      </c>
      <c r="R26" s="7">
        <v>0</v>
      </c>
      <c r="S26" s="7">
        <v>0</v>
      </c>
      <c r="T26" s="7">
        <v>0</v>
      </c>
    </row>
    <row r="27" spans="1:20" ht="15">
      <c r="A27" s="8" t="s">
        <v>52</v>
      </c>
      <c r="B27" s="7">
        <v>189</v>
      </c>
      <c r="C27" s="6">
        <v>249</v>
      </c>
      <c r="D27" s="6">
        <v>202</v>
      </c>
      <c r="E27" s="7">
        <v>179</v>
      </c>
      <c r="F27" s="8" t="s">
        <v>52</v>
      </c>
      <c r="G27" s="7">
        <v>6</v>
      </c>
      <c r="H27" s="6">
        <v>3</v>
      </c>
      <c r="I27" s="6">
        <v>5</v>
      </c>
      <c r="J27" s="7">
        <v>3</v>
      </c>
      <c r="K27" s="8" t="s">
        <v>52</v>
      </c>
      <c r="L27" s="7">
        <v>3</v>
      </c>
      <c r="M27" s="6">
        <v>1</v>
      </c>
      <c r="N27" s="6">
        <v>4</v>
      </c>
      <c r="O27" s="7">
        <v>4</v>
      </c>
      <c r="P27" s="8" t="s">
        <v>52</v>
      </c>
      <c r="Q27" s="7">
        <v>5</v>
      </c>
      <c r="R27" s="6">
        <v>9</v>
      </c>
      <c r="S27" s="6">
        <v>3</v>
      </c>
      <c r="T27" s="7">
        <v>4</v>
      </c>
    </row>
    <row r="28" spans="1:20" ht="15">
      <c r="A28" s="8" t="s">
        <v>54</v>
      </c>
      <c r="B28" s="7">
        <v>83</v>
      </c>
      <c r="C28" s="6">
        <v>83</v>
      </c>
      <c r="D28" s="6">
        <v>81</v>
      </c>
      <c r="E28" s="7">
        <v>79</v>
      </c>
      <c r="F28" s="8" t="s">
        <v>54</v>
      </c>
      <c r="G28" s="7">
        <v>0</v>
      </c>
      <c r="H28" s="6">
        <v>1</v>
      </c>
      <c r="I28" s="6">
        <v>1</v>
      </c>
      <c r="J28" s="7">
        <v>3</v>
      </c>
      <c r="K28" s="8" t="s">
        <v>54</v>
      </c>
      <c r="L28" s="7">
        <v>2</v>
      </c>
      <c r="M28" s="6">
        <v>0</v>
      </c>
      <c r="N28" s="6">
        <v>0</v>
      </c>
      <c r="O28" s="7">
        <v>2</v>
      </c>
      <c r="P28" s="8" t="s">
        <v>54</v>
      </c>
      <c r="Q28" s="7">
        <v>1</v>
      </c>
      <c r="R28" s="6">
        <v>5</v>
      </c>
      <c r="S28" s="6">
        <v>2</v>
      </c>
      <c r="T28" s="7">
        <v>1</v>
      </c>
    </row>
    <row r="29" spans="1:20" ht="15">
      <c r="A29" s="8" t="s">
        <v>56</v>
      </c>
      <c r="B29" s="6">
        <v>0</v>
      </c>
      <c r="C29" s="6">
        <v>0</v>
      </c>
      <c r="D29" s="6">
        <v>0</v>
      </c>
      <c r="E29" s="6">
        <v>0</v>
      </c>
      <c r="F29" s="8" t="s">
        <v>56</v>
      </c>
      <c r="G29" s="6">
        <v>0</v>
      </c>
      <c r="H29" s="6">
        <v>0</v>
      </c>
      <c r="I29" s="6">
        <v>0</v>
      </c>
      <c r="J29" s="6">
        <v>0</v>
      </c>
      <c r="K29" s="8" t="s">
        <v>56</v>
      </c>
      <c r="L29" s="6">
        <v>0</v>
      </c>
      <c r="M29" s="6">
        <v>0</v>
      </c>
      <c r="N29" s="6">
        <v>0</v>
      </c>
      <c r="O29" s="6">
        <v>0</v>
      </c>
      <c r="P29" s="8" t="s">
        <v>56</v>
      </c>
      <c r="Q29" s="6">
        <v>0</v>
      </c>
      <c r="R29" s="6">
        <v>0</v>
      </c>
      <c r="S29" s="6">
        <v>0</v>
      </c>
      <c r="T29" s="6">
        <v>0</v>
      </c>
    </row>
    <row r="30" spans="1:20" ht="15">
      <c r="A30" s="8" t="s">
        <v>60</v>
      </c>
      <c r="B30" s="7">
        <v>41</v>
      </c>
      <c r="C30" s="6">
        <v>25</v>
      </c>
      <c r="D30" s="6">
        <v>26</v>
      </c>
      <c r="E30" s="7">
        <v>22</v>
      </c>
      <c r="F30" s="8" t="s">
        <v>60</v>
      </c>
      <c r="G30" s="7">
        <v>0</v>
      </c>
      <c r="H30" s="6">
        <v>0</v>
      </c>
      <c r="I30" s="6">
        <v>0</v>
      </c>
      <c r="J30" s="7">
        <v>0</v>
      </c>
      <c r="K30" s="8" t="s">
        <v>60</v>
      </c>
      <c r="L30" s="7">
        <v>0</v>
      </c>
      <c r="M30" s="6">
        <v>1</v>
      </c>
      <c r="N30" s="6">
        <v>1</v>
      </c>
      <c r="O30" s="7">
        <v>1</v>
      </c>
      <c r="P30" s="8" t="s">
        <v>60</v>
      </c>
      <c r="Q30" s="7">
        <v>1</v>
      </c>
      <c r="R30" s="6">
        <v>1</v>
      </c>
      <c r="S30" s="6">
        <v>0</v>
      </c>
      <c r="T30" s="7">
        <v>0</v>
      </c>
    </row>
    <row r="31" spans="1:20" ht="15">
      <c r="A31" s="8" t="s">
        <v>62</v>
      </c>
      <c r="B31" s="6">
        <v>0</v>
      </c>
      <c r="C31" s="6">
        <v>0</v>
      </c>
      <c r="D31" s="6">
        <v>0</v>
      </c>
      <c r="E31" s="6">
        <v>0</v>
      </c>
      <c r="F31" s="8" t="s">
        <v>62</v>
      </c>
      <c r="G31" s="6">
        <v>0</v>
      </c>
      <c r="H31" s="6">
        <v>0</v>
      </c>
      <c r="I31" s="6">
        <v>0</v>
      </c>
      <c r="J31" s="6">
        <v>0</v>
      </c>
      <c r="K31" s="8" t="s">
        <v>62</v>
      </c>
      <c r="L31" s="6">
        <v>0</v>
      </c>
      <c r="M31" s="6">
        <v>0</v>
      </c>
      <c r="N31" s="6">
        <v>0</v>
      </c>
      <c r="O31" s="6">
        <v>0</v>
      </c>
      <c r="P31" s="8" t="s">
        <v>62</v>
      </c>
      <c r="Q31" s="6">
        <v>0</v>
      </c>
      <c r="R31" s="6">
        <v>0</v>
      </c>
      <c r="S31" s="6">
        <v>0</v>
      </c>
      <c r="T31" s="6">
        <v>0</v>
      </c>
    </row>
    <row r="32" spans="1:20" ht="15">
      <c r="A32" s="8" t="s">
        <v>64</v>
      </c>
      <c r="B32" s="7">
        <v>0</v>
      </c>
      <c r="C32" s="6">
        <v>0</v>
      </c>
      <c r="D32" s="6">
        <v>0</v>
      </c>
      <c r="E32" s="7">
        <v>0</v>
      </c>
      <c r="F32" s="8" t="s">
        <v>64</v>
      </c>
      <c r="G32" s="7">
        <v>0</v>
      </c>
      <c r="H32" s="6">
        <v>0</v>
      </c>
      <c r="I32" s="6">
        <v>0</v>
      </c>
      <c r="J32" s="7">
        <v>0</v>
      </c>
      <c r="K32" s="8" t="s">
        <v>64</v>
      </c>
      <c r="L32" s="7">
        <v>0</v>
      </c>
      <c r="M32" s="6">
        <v>0</v>
      </c>
      <c r="N32" s="6">
        <v>0</v>
      </c>
      <c r="O32" s="7">
        <v>0</v>
      </c>
      <c r="P32" s="8" t="s">
        <v>64</v>
      </c>
      <c r="Q32" s="7">
        <v>0</v>
      </c>
      <c r="R32" s="6">
        <v>0</v>
      </c>
      <c r="S32" s="6">
        <v>0</v>
      </c>
      <c r="T32" s="7">
        <v>0</v>
      </c>
    </row>
    <row r="33" spans="1:20" ht="15">
      <c r="A33" s="8" t="s">
        <v>66</v>
      </c>
      <c r="B33" s="7">
        <v>286</v>
      </c>
      <c r="C33" s="6">
        <v>262</v>
      </c>
      <c r="D33" s="6">
        <v>210</v>
      </c>
      <c r="E33" s="7">
        <v>238</v>
      </c>
      <c r="F33" s="8" t="s">
        <v>66</v>
      </c>
      <c r="G33" s="7">
        <v>1</v>
      </c>
      <c r="H33" s="6">
        <v>3</v>
      </c>
      <c r="I33" s="6">
        <v>7</v>
      </c>
      <c r="J33" s="7">
        <v>3</v>
      </c>
      <c r="K33" s="8" t="s">
        <v>66</v>
      </c>
      <c r="L33" s="7">
        <v>4</v>
      </c>
      <c r="M33" s="6">
        <v>3</v>
      </c>
      <c r="N33" s="6">
        <v>6</v>
      </c>
      <c r="O33" s="7">
        <v>3</v>
      </c>
      <c r="P33" s="8" t="s">
        <v>66</v>
      </c>
      <c r="Q33" s="7">
        <v>8</v>
      </c>
      <c r="R33" s="6">
        <v>7</v>
      </c>
      <c r="S33" s="6">
        <v>2</v>
      </c>
      <c r="T33" s="7">
        <v>4</v>
      </c>
    </row>
    <row r="34" spans="1:20" ht="15">
      <c r="A34" s="11" t="s">
        <v>28</v>
      </c>
      <c r="B34" s="6">
        <v>0</v>
      </c>
      <c r="C34" s="6">
        <v>0</v>
      </c>
      <c r="D34" s="6">
        <v>0</v>
      </c>
      <c r="E34" s="6">
        <v>0</v>
      </c>
      <c r="F34" s="11" t="s">
        <v>28</v>
      </c>
      <c r="G34" s="6">
        <v>0</v>
      </c>
      <c r="H34" s="6">
        <v>0</v>
      </c>
      <c r="I34" s="6">
        <v>0</v>
      </c>
      <c r="J34" s="6">
        <v>0</v>
      </c>
      <c r="K34" s="11" t="s">
        <v>28</v>
      </c>
      <c r="L34" s="6">
        <v>0</v>
      </c>
      <c r="M34" s="6">
        <v>0</v>
      </c>
      <c r="N34" s="6">
        <v>0</v>
      </c>
      <c r="O34" s="6">
        <v>0</v>
      </c>
      <c r="P34" s="11" t="s">
        <v>28</v>
      </c>
      <c r="Q34" s="6">
        <v>0</v>
      </c>
      <c r="R34" s="6">
        <v>0</v>
      </c>
      <c r="S34" s="6">
        <v>0</v>
      </c>
      <c r="T34" s="6">
        <v>0</v>
      </c>
    </row>
    <row r="35" spans="1:20" ht="15">
      <c r="A35" s="8" t="s">
        <v>9</v>
      </c>
      <c r="B35" s="7">
        <v>39</v>
      </c>
      <c r="C35" s="6">
        <v>27</v>
      </c>
      <c r="D35" s="6">
        <v>51</v>
      </c>
      <c r="E35" s="7">
        <v>44</v>
      </c>
      <c r="F35" s="8" t="s">
        <v>9</v>
      </c>
      <c r="G35" s="7">
        <v>0</v>
      </c>
      <c r="H35" s="6">
        <v>1</v>
      </c>
      <c r="I35" s="6">
        <v>1</v>
      </c>
      <c r="J35" s="7">
        <v>0</v>
      </c>
      <c r="K35" s="8" t="s">
        <v>9</v>
      </c>
      <c r="L35" s="7">
        <v>3</v>
      </c>
      <c r="M35" s="6">
        <v>1</v>
      </c>
      <c r="N35" s="6">
        <v>0</v>
      </c>
      <c r="O35" s="7">
        <v>2</v>
      </c>
      <c r="P35" s="8" t="s">
        <v>9</v>
      </c>
      <c r="Q35" s="7">
        <v>0</v>
      </c>
      <c r="R35" s="6">
        <v>1</v>
      </c>
      <c r="S35" s="6">
        <v>0</v>
      </c>
      <c r="T35" s="7">
        <v>1</v>
      </c>
    </row>
    <row r="36" spans="1:20" ht="15">
      <c r="A36" s="8" t="s">
        <v>36</v>
      </c>
      <c r="B36" s="6">
        <v>31</v>
      </c>
      <c r="C36" s="6">
        <v>48</v>
      </c>
      <c r="D36" s="6">
        <v>55</v>
      </c>
      <c r="E36" s="6">
        <v>63</v>
      </c>
      <c r="F36" s="8" t="s">
        <v>36</v>
      </c>
      <c r="G36" s="6">
        <v>0</v>
      </c>
      <c r="H36" s="6">
        <v>4</v>
      </c>
      <c r="I36" s="6">
        <v>0</v>
      </c>
      <c r="J36" s="6">
        <v>3</v>
      </c>
      <c r="K36" s="8" t="s">
        <v>36</v>
      </c>
      <c r="L36" s="6">
        <v>0</v>
      </c>
      <c r="M36" s="6">
        <v>0</v>
      </c>
      <c r="N36" s="6">
        <v>1</v>
      </c>
      <c r="O36" s="6">
        <v>0</v>
      </c>
      <c r="P36" s="8" t="s">
        <v>36</v>
      </c>
      <c r="Q36" s="6">
        <v>0</v>
      </c>
      <c r="R36" s="6">
        <v>0</v>
      </c>
      <c r="S36" s="6">
        <v>1</v>
      </c>
      <c r="T36" s="6">
        <v>0</v>
      </c>
    </row>
    <row r="37" spans="1:20" ht="15">
      <c r="A37" s="8" t="s">
        <v>50</v>
      </c>
      <c r="B37" s="7">
        <v>9</v>
      </c>
      <c r="C37" s="6">
        <v>14</v>
      </c>
      <c r="D37" s="6">
        <v>12</v>
      </c>
      <c r="E37" s="7">
        <v>13</v>
      </c>
      <c r="F37" s="8" t="s">
        <v>50</v>
      </c>
      <c r="G37" s="7">
        <v>1</v>
      </c>
      <c r="H37" s="6">
        <v>0</v>
      </c>
      <c r="I37" s="6">
        <v>0</v>
      </c>
      <c r="J37" s="7">
        <v>1</v>
      </c>
      <c r="K37" s="8" t="s">
        <v>50</v>
      </c>
      <c r="L37" s="7">
        <v>2</v>
      </c>
      <c r="M37" s="6">
        <v>1</v>
      </c>
      <c r="N37" s="6">
        <v>3</v>
      </c>
      <c r="O37" s="7">
        <v>0</v>
      </c>
      <c r="P37" s="8" t="s">
        <v>50</v>
      </c>
      <c r="Q37" s="7">
        <v>0</v>
      </c>
      <c r="R37" s="6">
        <v>0</v>
      </c>
      <c r="S37" s="6">
        <v>0</v>
      </c>
      <c r="T37" s="7">
        <v>0</v>
      </c>
    </row>
    <row r="38" spans="1:20" ht="15">
      <c r="A38" s="8" t="s">
        <v>58</v>
      </c>
      <c r="B38" s="6">
        <v>0</v>
      </c>
      <c r="C38" s="6">
        <v>0</v>
      </c>
      <c r="D38" s="6">
        <v>0</v>
      </c>
      <c r="E38" s="6">
        <v>0</v>
      </c>
      <c r="F38" s="8" t="s">
        <v>58</v>
      </c>
      <c r="G38" s="6">
        <v>0</v>
      </c>
      <c r="H38" s="6">
        <v>0</v>
      </c>
      <c r="I38" s="6">
        <v>0</v>
      </c>
      <c r="J38" s="6">
        <v>0</v>
      </c>
      <c r="K38" s="8" t="s">
        <v>58</v>
      </c>
      <c r="L38" s="6">
        <v>0</v>
      </c>
      <c r="M38" s="6">
        <v>0</v>
      </c>
      <c r="N38" s="6">
        <v>0</v>
      </c>
      <c r="O38" s="6">
        <v>0</v>
      </c>
      <c r="P38" s="8" t="s">
        <v>58</v>
      </c>
      <c r="Q38" s="6">
        <v>0</v>
      </c>
      <c r="R38" s="6">
        <v>0</v>
      </c>
      <c r="S38" s="6">
        <v>0</v>
      </c>
      <c r="T38" s="6">
        <v>0</v>
      </c>
    </row>
    <row r="40" spans="1:20" ht="15">
      <c r="A40" s="8" t="s">
        <v>113</v>
      </c>
      <c r="B40" s="15">
        <f>SUM(B6:B24,B26:B31)</f>
        <v>1852</v>
      </c>
      <c r="C40" s="15">
        <f aca="true" t="shared" si="0" ref="C40:E40">SUM(C6:C24,C26:C31)</f>
        <v>1842</v>
      </c>
      <c r="D40" s="15">
        <f t="shared" si="0"/>
        <v>1515</v>
      </c>
      <c r="E40" s="15">
        <f t="shared" si="0"/>
        <v>1225</v>
      </c>
      <c r="F40" s="8" t="s">
        <v>113</v>
      </c>
      <c r="G40" s="15">
        <f>SUM(G6:G24,G26:G31)</f>
        <v>16</v>
      </c>
      <c r="H40" s="15">
        <f aca="true" t="shared" si="1" ref="H40:J40">SUM(H6:H24,H26:H31)</f>
        <v>16</v>
      </c>
      <c r="I40" s="15">
        <f t="shared" si="1"/>
        <v>21</v>
      </c>
      <c r="J40" s="15">
        <f t="shared" si="1"/>
        <v>20</v>
      </c>
      <c r="K40" s="8" t="s">
        <v>113</v>
      </c>
      <c r="L40" s="15">
        <f>SUM(L6:L24,L26:L31)</f>
        <v>59</v>
      </c>
      <c r="M40" s="15">
        <f aca="true" t="shared" si="2" ref="M40:O40">SUM(M6:M24,M26:M31)</f>
        <v>53</v>
      </c>
      <c r="N40" s="15">
        <f t="shared" si="2"/>
        <v>43</v>
      </c>
      <c r="O40" s="15">
        <f t="shared" si="2"/>
        <v>37</v>
      </c>
      <c r="P40" s="8" t="s">
        <v>113</v>
      </c>
      <c r="Q40" s="15">
        <f>SUM(Q6:Q24,Q26:Q31)</f>
        <v>50</v>
      </c>
      <c r="R40" s="15">
        <f aca="true" t="shared" si="3" ref="R40:T40">SUM(R6:R24,R26:R31)</f>
        <v>67</v>
      </c>
      <c r="S40" s="15">
        <f t="shared" si="3"/>
        <v>39</v>
      </c>
      <c r="T40" s="15">
        <f t="shared" si="3"/>
        <v>42</v>
      </c>
    </row>
    <row r="43" ht="15">
      <c r="A43" s="42" t="s">
        <v>110</v>
      </c>
    </row>
    <row r="44" spans="2:20" ht="15">
      <c r="B44" s="98" t="s">
        <v>106</v>
      </c>
      <c r="C44" s="99"/>
      <c r="D44" s="99"/>
      <c r="E44" s="100"/>
      <c r="G44" s="98" t="s">
        <v>107</v>
      </c>
      <c r="H44" s="99"/>
      <c r="I44" s="99"/>
      <c r="J44" s="100"/>
      <c r="L44" s="98" t="s">
        <v>108</v>
      </c>
      <c r="M44" s="99"/>
      <c r="N44" s="99"/>
      <c r="O44" s="100"/>
      <c r="Q44" s="98" t="s">
        <v>109</v>
      </c>
      <c r="R44" s="99"/>
      <c r="S44" s="99"/>
      <c r="T44" s="100"/>
    </row>
    <row r="45" spans="2:20" ht="15">
      <c r="B45" s="4">
        <v>2018</v>
      </c>
      <c r="C45" s="4">
        <v>2019</v>
      </c>
      <c r="D45" s="4">
        <v>2020</v>
      </c>
      <c r="E45" s="4">
        <v>2021</v>
      </c>
      <c r="G45" s="4">
        <v>2018</v>
      </c>
      <c r="H45" s="4">
        <v>2019</v>
      </c>
      <c r="I45" s="4">
        <v>2020</v>
      </c>
      <c r="J45" s="4">
        <v>2021</v>
      </c>
      <c r="L45" s="4">
        <v>2018</v>
      </c>
      <c r="M45" s="4">
        <v>2019</v>
      </c>
      <c r="N45" s="4">
        <v>2020</v>
      </c>
      <c r="O45" s="4">
        <v>2021</v>
      </c>
      <c r="Q45" s="4">
        <v>2018</v>
      </c>
      <c r="R45" s="4">
        <v>2019</v>
      </c>
      <c r="S45" s="4">
        <v>2020</v>
      </c>
      <c r="T45" s="4">
        <v>2021</v>
      </c>
    </row>
    <row r="46" spans="1:20" ht="15">
      <c r="A46" s="5" t="s">
        <v>3</v>
      </c>
      <c r="B46" s="7">
        <v>9</v>
      </c>
      <c r="C46" s="6">
        <v>16</v>
      </c>
      <c r="D46" s="6">
        <v>14</v>
      </c>
      <c r="E46" s="7">
        <v>16</v>
      </c>
      <c r="F46" s="5" t="s">
        <v>3</v>
      </c>
      <c r="G46" s="7">
        <v>1</v>
      </c>
      <c r="H46" s="6">
        <v>1</v>
      </c>
      <c r="I46" s="6">
        <v>1</v>
      </c>
      <c r="J46" s="7">
        <v>0</v>
      </c>
      <c r="K46" s="5" t="s">
        <v>3</v>
      </c>
      <c r="L46" s="7">
        <v>0</v>
      </c>
      <c r="M46" s="6">
        <v>1</v>
      </c>
      <c r="N46" s="6">
        <v>1</v>
      </c>
      <c r="O46" s="7">
        <v>3</v>
      </c>
      <c r="P46" s="5" t="s">
        <v>3</v>
      </c>
      <c r="Q46" s="7">
        <v>0</v>
      </c>
      <c r="R46" s="6">
        <v>0</v>
      </c>
      <c r="S46" s="6">
        <v>0</v>
      </c>
      <c r="T46" s="7">
        <v>0</v>
      </c>
    </row>
    <row r="47" spans="1:20" ht="15">
      <c r="A47" s="8" t="s">
        <v>5</v>
      </c>
      <c r="B47" s="7">
        <v>0</v>
      </c>
      <c r="C47" s="6">
        <v>0</v>
      </c>
      <c r="D47" s="6">
        <v>0</v>
      </c>
      <c r="E47" s="7">
        <v>0</v>
      </c>
      <c r="F47" s="8" t="s">
        <v>5</v>
      </c>
      <c r="G47" s="7">
        <v>0</v>
      </c>
      <c r="H47" s="6">
        <v>0</v>
      </c>
      <c r="I47" s="6">
        <v>0</v>
      </c>
      <c r="J47" s="7">
        <v>0</v>
      </c>
      <c r="K47" s="8" t="s">
        <v>5</v>
      </c>
      <c r="L47" s="7">
        <v>0</v>
      </c>
      <c r="M47" s="6">
        <v>0</v>
      </c>
      <c r="N47" s="6">
        <v>0</v>
      </c>
      <c r="O47" s="7">
        <v>0</v>
      </c>
      <c r="P47" s="8" t="s">
        <v>5</v>
      </c>
      <c r="Q47" s="7">
        <v>0</v>
      </c>
      <c r="R47" s="6">
        <v>0</v>
      </c>
      <c r="S47" s="6">
        <v>0</v>
      </c>
      <c r="T47" s="7">
        <v>0</v>
      </c>
    </row>
    <row r="48" spans="1:20" ht="15">
      <c r="A48" s="8" t="s">
        <v>7</v>
      </c>
      <c r="B48" s="7">
        <v>0</v>
      </c>
      <c r="C48" s="6">
        <v>1</v>
      </c>
      <c r="D48" s="6">
        <v>1</v>
      </c>
      <c r="E48" s="7">
        <v>0</v>
      </c>
      <c r="F48" s="8" t="s">
        <v>7</v>
      </c>
      <c r="G48" s="7">
        <v>0</v>
      </c>
      <c r="H48" s="6">
        <v>0</v>
      </c>
      <c r="I48" s="6">
        <v>0</v>
      </c>
      <c r="J48" s="7">
        <v>0</v>
      </c>
      <c r="K48" s="8" t="s">
        <v>7</v>
      </c>
      <c r="L48" s="7">
        <v>0</v>
      </c>
      <c r="M48" s="6">
        <v>0</v>
      </c>
      <c r="N48" s="6">
        <v>0</v>
      </c>
      <c r="O48" s="7">
        <v>0</v>
      </c>
      <c r="P48" s="8" t="s">
        <v>7</v>
      </c>
      <c r="Q48" s="7">
        <v>0</v>
      </c>
      <c r="R48" s="6">
        <v>0</v>
      </c>
      <c r="S48" s="6">
        <v>0</v>
      </c>
      <c r="T48" s="7">
        <v>0</v>
      </c>
    </row>
    <row r="49" spans="1:20" ht="15">
      <c r="A49" s="9" t="s">
        <v>11</v>
      </c>
      <c r="B49" s="7">
        <v>1</v>
      </c>
      <c r="C49" s="6">
        <v>4</v>
      </c>
      <c r="D49" s="6">
        <v>5</v>
      </c>
      <c r="E49" s="7">
        <v>1</v>
      </c>
      <c r="F49" s="9" t="s">
        <v>11</v>
      </c>
      <c r="G49" s="7">
        <v>1</v>
      </c>
      <c r="H49" s="6">
        <v>1</v>
      </c>
      <c r="I49" s="6">
        <v>0</v>
      </c>
      <c r="J49" s="7">
        <v>0</v>
      </c>
      <c r="K49" s="9" t="s">
        <v>11</v>
      </c>
      <c r="L49" s="7">
        <v>0</v>
      </c>
      <c r="M49" s="6">
        <v>0</v>
      </c>
      <c r="N49" s="6">
        <v>0</v>
      </c>
      <c r="O49" s="7">
        <v>0</v>
      </c>
      <c r="P49" s="9" t="s">
        <v>11</v>
      </c>
      <c r="Q49" s="7">
        <v>0</v>
      </c>
      <c r="R49" s="6">
        <v>0</v>
      </c>
      <c r="S49" s="6">
        <v>1</v>
      </c>
      <c r="T49" s="7">
        <v>0</v>
      </c>
    </row>
    <row r="50" spans="1:20" ht="15">
      <c r="A50" s="8" t="s">
        <v>12</v>
      </c>
      <c r="B50" s="7">
        <v>11</v>
      </c>
      <c r="C50" s="6">
        <v>15</v>
      </c>
      <c r="D50" s="6">
        <v>10</v>
      </c>
      <c r="E50" s="7">
        <v>12</v>
      </c>
      <c r="F50" s="8" t="s">
        <v>12</v>
      </c>
      <c r="G50" s="7">
        <v>0</v>
      </c>
      <c r="H50" s="6">
        <v>1</v>
      </c>
      <c r="I50" s="6">
        <v>0</v>
      </c>
      <c r="J50" s="7">
        <v>0</v>
      </c>
      <c r="K50" s="8" t="s">
        <v>12</v>
      </c>
      <c r="L50" s="7">
        <v>1</v>
      </c>
      <c r="M50" s="6">
        <v>2</v>
      </c>
      <c r="N50" s="6">
        <v>2</v>
      </c>
      <c r="O50" s="7">
        <v>1</v>
      </c>
      <c r="P50" s="8" t="s">
        <v>12</v>
      </c>
      <c r="Q50" s="7">
        <v>0</v>
      </c>
      <c r="R50" s="6">
        <v>0</v>
      </c>
      <c r="S50" s="6">
        <v>0</v>
      </c>
      <c r="T50" s="7">
        <v>0</v>
      </c>
    </row>
    <row r="51" spans="1:20" ht="15">
      <c r="A51" s="8" t="s">
        <v>14</v>
      </c>
      <c r="B51" s="7">
        <v>72</v>
      </c>
      <c r="C51" s="6">
        <v>61</v>
      </c>
      <c r="D51" s="6">
        <v>54</v>
      </c>
      <c r="E51" s="7" t="s">
        <v>76</v>
      </c>
      <c r="F51" s="8" t="s">
        <v>14</v>
      </c>
      <c r="G51" s="7">
        <v>0</v>
      </c>
      <c r="H51" s="6">
        <v>1</v>
      </c>
      <c r="I51" s="6">
        <v>0</v>
      </c>
      <c r="J51" s="7">
        <v>0</v>
      </c>
      <c r="K51" s="8" t="s">
        <v>14</v>
      </c>
      <c r="L51" s="7">
        <v>7</v>
      </c>
      <c r="M51" s="6">
        <v>1</v>
      </c>
      <c r="N51" s="6">
        <v>7</v>
      </c>
      <c r="O51" s="7">
        <v>0</v>
      </c>
      <c r="P51" s="8" t="s">
        <v>14</v>
      </c>
      <c r="Q51" s="7">
        <v>3</v>
      </c>
      <c r="R51" s="6">
        <v>0</v>
      </c>
      <c r="S51" s="6">
        <v>1</v>
      </c>
      <c r="T51" s="7">
        <v>0</v>
      </c>
    </row>
    <row r="52" spans="1:20" ht="15">
      <c r="A52" s="8" t="s">
        <v>16</v>
      </c>
      <c r="B52" s="6">
        <v>0</v>
      </c>
      <c r="C52" s="6">
        <v>0</v>
      </c>
      <c r="D52" s="6">
        <v>0</v>
      </c>
      <c r="E52" s="6">
        <v>0</v>
      </c>
      <c r="F52" s="8" t="s">
        <v>16</v>
      </c>
      <c r="G52" s="6">
        <v>0</v>
      </c>
      <c r="H52" s="6">
        <v>0</v>
      </c>
      <c r="I52" s="6">
        <v>0</v>
      </c>
      <c r="J52" s="6">
        <v>0</v>
      </c>
      <c r="K52" s="8" t="s">
        <v>16</v>
      </c>
      <c r="L52" s="6">
        <v>0</v>
      </c>
      <c r="M52" s="6">
        <v>0</v>
      </c>
      <c r="N52" s="6">
        <v>0</v>
      </c>
      <c r="O52" s="6">
        <v>0</v>
      </c>
      <c r="P52" s="8" t="s">
        <v>16</v>
      </c>
      <c r="Q52" s="6">
        <v>0</v>
      </c>
      <c r="R52" s="6">
        <v>0</v>
      </c>
      <c r="S52" s="6">
        <v>0</v>
      </c>
      <c r="T52" s="6">
        <v>0</v>
      </c>
    </row>
    <row r="53" spans="1:20" ht="15">
      <c r="A53" s="8" t="s">
        <v>18</v>
      </c>
      <c r="B53" s="6">
        <v>0</v>
      </c>
      <c r="C53" s="6">
        <v>0</v>
      </c>
      <c r="D53" s="6">
        <v>0</v>
      </c>
      <c r="E53" s="6">
        <v>0</v>
      </c>
      <c r="F53" s="8" t="s">
        <v>18</v>
      </c>
      <c r="G53" s="6">
        <v>0</v>
      </c>
      <c r="H53" s="6">
        <v>0</v>
      </c>
      <c r="I53" s="6">
        <v>0</v>
      </c>
      <c r="J53" s="6">
        <v>0</v>
      </c>
      <c r="K53" s="8" t="s">
        <v>18</v>
      </c>
      <c r="L53" s="6">
        <v>0</v>
      </c>
      <c r="M53" s="6">
        <v>0</v>
      </c>
      <c r="N53" s="6">
        <v>0</v>
      </c>
      <c r="O53" s="6">
        <v>0</v>
      </c>
      <c r="P53" s="8" t="s">
        <v>18</v>
      </c>
      <c r="Q53" s="6">
        <v>0</v>
      </c>
      <c r="R53" s="6">
        <v>0</v>
      </c>
      <c r="S53" s="6">
        <v>0</v>
      </c>
      <c r="T53" s="6">
        <v>0</v>
      </c>
    </row>
    <row r="54" spans="1:20" ht="15">
      <c r="A54" s="8" t="s">
        <v>22</v>
      </c>
      <c r="B54" s="7">
        <v>52</v>
      </c>
      <c r="C54" s="6">
        <v>34</v>
      </c>
      <c r="D54" s="6">
        <v>43</v>
      </c>
      <c r="E54" s="7">
        <v>35</v>
      </c>
      <c r="F54" s="8" t="s">
        <v>22</v>
      </c>
      <c r="G54" s="7">
        <v>1</v>
      </c>
      <c r="H54" s="6">
        <v>1</v>
      </c>
      <c r="I54" s="6">
        <v>0</v>
      </c>
      <c r="J54" s="7">
        <v>0</v>
      </c>
      <c r="K54" s="8" t="s">
        <v>22</v>
      </c>
      <c r="L54" s="7">
        <v>3</v>
      </c>
      <c r="M54" s="6">
        <v>3</v>
      </c>
      <c r="N54" s="6">
        <v>2</v>
      </c>
      <c r="O54" s="7">
        <v>3</v>
      </c>
      <c r="P54" s="8" t="s">
        <v>22</v>
      </c>
      <c r="Q54" s="7">
        <v>1</v>
      </c>
      <c r="R54" s="6">
        <v>1</v>
      </c>
      <c r="S54" s="6">
        <v>1</v>
      </c>
      <c r="T54" s="7">
        <v>1</v>
      </c>
    </row>
    <row r="55" spans="1:20" ht="15">
      <c r="A55" s="8" t="s">
        <v>24</v>
      </c>
      <c r="B55" s="7">
        <v>5</v>
      </c>
      <c r="C55" s="6">
        <v>4</v>
      </c>
      <c r="D55" s="6">
        <v>3</v>
      </c>
      <c r="E55" s="7">
        <v>3</v>
      </c>
      <c r="F55" s="8" t="s">
        <v>24</v>
      </c>
      <c r="G55" s="7">
        <v>1</v>
      </c>
      <c r="H55" s="6">
        <v>0</v>
      </c>
      <c r="I55" s="6">
        <v>0</v>
      </c>
      <c r="J55" s="7">
        <v>0</v>
      </c>
      <c r="K55" s="8" t="s">
        <v>24</v>
      </c>
      <c r="L55" s="7">
        <v>0</v>
      </c>
      <c r="M55" s="6">
        <v>0</v>
      </c>
      <c r="N55" s="6">
        <v>0</v>
      </c>
      <c r="O55" s="7">
        <v>0</v>
      </c>
      <c r="P55" s="8" t="s">
        <v>24</v>
      </c>
      <c r="Q55" s="7">
        <v>0</v>
      </c>
      <c r="R55" s="6">
        <v>0</v>
      </c>
      <c r="S55" s="6">
        <v>0</v>
      </c>
      <c r="T55" s="7">
        <v>1</v>
      </c>
    </row>
    <row r="56" spans="1:20" ht="15">
      <c r="A56" s="8" t="s">
        <v>26</v>
      </c>
      <c r="B56" s="7">
        <v>96</v>
      </c>
      <c r="C56" s="6">
        <v>91</v>
      </c>
      <c r="D56" s="6">
        <v>75</v>
      </c>
      <c r="E56" s="7">
        <v>79</v>
      </c>
      <c r="F56" s="8" t="s">
        <v>26</v>
      </c>
      <c r="G56" s="7">
        <v>4</v>
      </c>
      <c r="H56" s="6">
        <v>2</v>
      </c>
      <c r="I56" s="6">
        <v>2</v>
      </c>
      <c r="J56" s="7">
        <v>2</v>
      </c>
      <c r="K56" s="8" t="s">
        <v>26</v>
      </c>
      <c r="L56" s="7">
        <v>3</v>
      </c>
      <c r="M56" s="6">
        <v>2</v>
      </c>
      <c r="N56" s="6">
        <v>3</v>
      </c>
      <c r="O56" s="7">
        <v>3</v>
      </c>
      <c r="P56" s="8" t="s">
        <v>26</v>
      </c>
      <c r="Q56" s="7">
        <v>2</v>
      </c>
      <c r="R56" s="6">
        <v>2</v>
      </c>
      <c r="S56" s="6">
        <v>4</v>
      </c>
      <c r="T56" s="7">
        <v>2</v>
      </c>
    </row>
    <row r="57" spans="1:20" ht="15">
      <c r="A57" s="8" t="s">
        <v>20</v>
      </c>
      <c r="B57" s="6">
        <v>0</v>
      </c>
      <c r="C57" s="6">
        <v>0</v>
      </c>
      <c r="D57" s="6">
        <v>0</v>
      </c>
      <c r="E57" s="6">
        <v>0</v>
      </c>
      <c r="F57" s="8" t="s">
        <v>20</v>
      </c>
      <c r="G57" s="6">
        <v>0</v>
      </c>
      <c r="H57" s="6">
        <v>0</v>
      </c>
      <c r="I57" s="6">
        <v>0</v>
      </c>
      <c r="J57" s="6">
        <v>0</v>
      </c>
      <c r="K57" s="8" t="s">
        <v>20</v>
      </c>
      <c r="L57" s="6">
        <v>0</v>
      </c>
      <c r="M57" s="6">
        <v>0</v>
      </c>
      <c r="N57" s="6">
        <v>0</v>
      </c>
      <c r="O57" s="6">
        <v>0</v>
      </c>
      <c r="P57" s="8" t="s">
        <v>20</v>
      </c>
      <c r="Q57" s="6">
        <v>0</v>
      </c>
      <c r="R57" s="6">
        <v>0</v>
      </c>
      <c r="S57" s="6">
        <v>0</v>
      </c>
      <c r="T57" s="6">
        <v>0</v>
      </c>
    </row>
    <row r="58" spans="1:20" ht="15">
      <c r="A58" s="8" t="s">
        <v>30</v>
      </c>
      <c r="B58" s="7">
        <v>0</v>
      </c>
      <c r="C58" s="6">
        <v>0</v>
      </c>
      <c r="D58" s="6">
        <v>0</v>
      </c>
      <c r="E58" s="7">
        <v>0</v>
      </c>
      <c r="F58" s="8" t="s">
        <v>30</v>
      </c>
      <c r="G58" s="7">
        <v>0</v>
      </c>
      <c r="H58" s="6">
        <v>0</v>
      </c>
      <c r="I58" s="6">
        <v>0</v>
      </c>
      <c r="J58" s="7">
        <v>0</v>
      </c>
      <c r="K58" s="8" t="s">
        <v>30</v>
      </c>
      <c r="L58" s="7">
        <v>0</v>
      </c>
      <c r="M58" s="6">
        <v>0</v>
      </c>
      <c r="N58" s="6">
        <v>0</v>
      </c>
      <c r="O58" s="7">
        <v>0</v>
      </c>
      <c r="P58" s="8" t="s">
        <v>30</v>
      </c>
      <c r="Q58" s="7">
        <v>0</v>
      </c>
      <c r="R58" s="6">
        <v>0</v>
      </c>
      <c r="S58" s="6">
        <v>0</v>
      </c>
      <c r="T58" s="7">
        <v>0</v>
      </c>
    </row>
    <row r="59" spans="1:20" ht="15">
      <c r="A59" s="8" t="s">
        <v>32</v>
      </c>
      <c r="B59" s="6">
        <v>0</v>
      </c>
      <c r="C59" s="6">
        <v>0</v>
      </c>
      <c r="D59" s="6">
        <v>0</v>
      </c>
      <c r="E59" s="6">
        <v>0</v>
      </c>
      <c r="F59" s="8" t="s">
        <v>32</v>
      </c>
      <c r="G59" s="6">
        <v>0</v>
      </c>
      <c r="H59" s="6">
        <v>0</v>
      </c>
      <c r="I59" s="6">
        <v>0</v>
      </c>
      <c r="J59" s="6">
        <v>0</v>
      </c>
      <c r="K59" s="8" t="s">
        <v>32</v>
      </c>
      <c r="L59" s="6">
        <v>0</v>
      </c>
      <c r="M59" s="6">
        <v>0</v>
      </c>
      <c r="N59" s="6">
        <v>0</v>
      </c>
      <c r="O59" s="6">
        <v>0</v>
      </c>
      <c r="P59" s="8" t="s">
        <v>32</v>
      </c>
      <c r="Q59" s="6">
        <v>0</v>
      </c>
      <c r="R59" s="6">
        <v>0</v>
      </c>
      <c r="S59" s="6">
        <v>0</v>
      </c>
      <c r="T59" s="6">
        <v>0</v>
      </c>
    </row>
    <row r="60" spans="1:20" ht="15">
      <c r="A60" s="8" t="s">
        <v>34</v>
      </c>
      <c r="B60" s="6">
        <v>0</v>
      </c>
      <c r="C60" s="6">
        <v>0</v>
      </c>
      <c r="D60" s="6">
        <v>0</v>
      </c>
      <c r="E60" s="6">
        <v>0</v>
      </c>
      <c r="F60" s="8" t="s">
        <v>34</v>
      </c>
      <c r="G60" s="6">
        <v>0</v>
      </c>
      <c r="H60" s="6">
        <v>0</v>
      </c>
      <c r="I60" s="6">
        <v>0</v>
      </c>
      <c r="J60" s="6">
        <v>0</v>
      </c>
      <c r="K60" s="8" t="s">
        <v>34</v>
      </c>
      <c r="L60" s="6">
        <v>0</v>
      </c>
      <c r="M60" s="6">
        <v>0</v>
      </c>
      <c r="N60" s="6">
        <v>0</v>
      </c>
      <c r="O60" s="6">
        <v>0</v>
      </c>
      <c r="P60" s="8" t="s">
        <v>34</v>
      </c>
      <c r="Q60" s="6">
        <v>0</v>
      </c>
      <c r="R60" s="6">
        <v>0</v>
      </c>
      <c r="S60" s="6">
        <v>0</v>
      </c>
      <c r="T60" s="6">
        <v>0</v>
      </c>
    </row>
    <row r="61" spans="1:20" ht="15">
      <c r="A61" s="8" t="s">
        <v>38</v>
      </c>
      <c r="B61" s="6">
        <v>0</v>
      </c>
      <c r="C61" s="6">
        <v>0</v>
      </c>
      <c r="D61" s="6">
        <v>0</v>
      </c>
      <c r="E61" s="6">
        <v>0</v>
      </c>
      <c r="F61" s="8" t="s">
        <v>38</v>
      </c>
      <c r="G61" s="6">
        <v>0</v>
      </c>
      <c r="H61" s="6">
        <v>0</v>
      </c>
      <c r="I61" s="6">
        <v>0</v>
      </c>
      <c r="J61" s="6">
        <v>0</v>
      </c>
      <c r="K61" s="8" t="s">
        <v>38</v>
      </c>
      <c r="L61" s="6">
        <v>0</v>
      </c>
      <c r="M61" s="6">
        <v>0</v>
      </c>
      <c r="N61" s="6">
        <v>0</v>
      </c>
      <c r="O61" s="6">
        <v>0</v>
      </c>
      <c r="P61" s="8" t="s">
        <v>38</v>
      </c>
      <c r="Q61" s="6">
        <v>0</v>
      </c>
      <c r="R61" s="6">
        <v>0</v>
      </c>
      <c r="S61" s="6">
        <v>0</v>
      </c>
      <c r="T61" s="6">
        <v>0</v>
      </c>
    </row>
    <row r="62" spans="1:20" ht="15">
      <c r="A62" s="8" t="s">
        <v>42</v>
      </c>
      <c r="B62" s="7">
        <v>0</v>
      </c>
      <c r="C62" s="6">
        <v>0</v>
      </c>
      <c r="D62" s="6">
        <v>3</v>
      </c>
      <c r="E62" s="7">
        <v>0</v>
      </c>
      <c r="F62" s="8" t="s">
        <v>42</v>
      </c>
      <c r="G62" s="7">
        <v>0</v>
      </c>
      <c r="H62" s="6">
        <v>0</v>
      </c>
      <c r="I62" s="6">
        <v>0</v>
      </c>
      <c r="J62" s="7">
        <v>0</v>
      </c>
      <c r="K62" s="8" t="s">
        <v>42</v>
      </c>
      <c r="L62" s="7">
        <v>0</v>
      </c>
      <c r="M62" s="6">
        <v>0</v>
      </c>
      <c r="N62" s="6">
        <v>0</v>
      </c>
      <c r="O62" s="7">
        <v>0</v>
      </c>
      <c r="P62" s="8" t="s">
        <v>42</v>
      </c>
      <c r="Q62" s="7">
        <v>0</v>
      </c>
      <c r="R62" s="6">
        <v>0</v>
      </c>
      <c r="S62" s="6">
        <v>0</v>
      </c>
      <c r="T62" s="7">
        <v>0</v>
      </c>
    </row>
    <row r="63" spans="1:20" ht="15">
      <c r="A63" s="8" t="s">
        <v>44</v>
      </c>
      <c r="B63" s="7">
        <v>0</v>
      </c>
      <c r="C63" s="6">
        <v>0</v>
      </c>
      <c r="D63" s="6">
        <v>0</v>
      </c>
      <c r="E63" s="7">
        <v>0</v>
      </c>
      <c r="F63" s="8" t="s">
        <v>44</v>
      </c>
      <c r="G63" s="7">
        <v>0</v>
      </c>
      <c r="H63" s="6">
        <v>0</v>
      </c>
      <c r="I63" s="6">
        <v>0</v>
      </c>
      <c r="J63" s="7">
        <v>0</v>
      </c>
      <c r="K63" s="8" t="s">
        <v>44</v>
      </c>
      <c r="L63" s="7">
        <v>0</v>
      </c>
      <c r="M63" s="6">
        <v>0</v>
      </c>
      <c r="N63" s="6">
        <v>0</v>
      </c>
      <c r="O63" s="7">
        <v>0</v>
      </c>
      <c r="P63" s="8" t="s">
        <v>44</v>
      </c>
      <c r="Q63" s="7">
        <v>0</v>
      </c>
      <c r="R63" s="6">
        <v>0</v>
      </c>
      <c r="S63" s="6">
        <v>0</v>
      </c>
      <c r="T63" s="7">
        <v>0</v>
      </c>
    </row>
    <row r="64" spans="1:20" ht="15">
      <c r="A64" s="8" t="s">
        <v>40</v>
      </c>
      <c r="B64" s="6">
        <v>0</v>
      </c>
      <c r="C64" s="6">
        <v>0</v>
      </c>
      <c r="D64" s="6">
        <v>0</v>
      </c>
      <c r="E64" s="6">
        <v>0</v>
      </c>
      <c r="F64" s="8" t="s">
        <v>40</v>
      </c>
      <c r="G64" s="6">
        <v>0</v>
      </c>
      <c r="H64" s="6">
        <v>0</v>
      </c>
      <c r="I64" s="6">
        <v>0</v>
      </c>
      <c r="J64" s="6">
        <v>0</v>
      </c>
      <c r="K64" s="8" t="s">
        <v>40</v>
      </c>
      <c r="L64" s="6">
        <v>0</v>
      </c>
      <c r="M64" s="6">
        <v>0</v>
      </c>
      <c r="N64" s="6">
        <v>0</v>
      </c>
      <c r="O64" s="6">
        <v>0</v>
      </c>
      <c r="P64" s="8" t="s">
        <v>40</v>
      </c>
      <c r="Q64" s="6">
        <v>0</v>
      </c>
      <c r="R64" s="6">
        <v>0</v>
      </c>
      <c r="S64" s="6">
        <v>0</v>
      </c>
      <c r="T64" s="6">
        <v>0</v>
      </c>
    </row>
    <row r="65" spans="1:20" ht="15">
      <c r="A65" s="8" t="s">
        <v>46</v>
      </c>
      <c r="B65" s="7">
        <v>3</v>
      </c>
      <c r="C65" s="6" t="s">
        <v>76</v>
      </c>
      <c r="D65" s="6" t="s">
        <v>76</v>
      </c>
      <c r="E65" s="7" t="s">
        <v>76</v>
      </c>
      <c r="F65" s="8" t="s">
        <v>46</v>
      </c>
      <c r="G65" s="7">
        <v>0</v>
      </c>
      <c r="H65" s="6" t="s">
        <v>76</v>
      </c>
      <c r="I65" s="6" t="s">
        <v>76</v>
      </c>
      <c r="J65" s="7" t="s">
        <v>76</v>
      </c>
      <c r="K65" s="8" t="s">
        <v>46</v>
      </c>
      <c r="L65" s="7">
        <v>0</v>
      </c>
      <c r="M65" s="6" t="s">
        <v>76</v>
      </c>
      <c r="N65" s="6" t="s">
        <v>76</v>
      </c>
      <c r="O65" s="7" t="s">
        <v>76</v>
      </c>
      <c r="P65" s="8" t="s">
        <v>46</v>
      </c>
      <c r="Q65" s="7">
        <v>0</v>
      </c>
      <c r="R65" s="6" t="s">
        <v>76</v>
      </c>
      <c r="S65" s="6" t="s">
        <v>76</v>
      </c>
      <c r="T65" s="7" t="s">
        <v>76</v>
      </c>
    </row>
    <row r="66" spans="1:20" ht="15">
      <c r="A66" s="8" t="s">
        <v>48</v>
      </c>
      <c r="B66" s="7">
        <v>0</v>
      </c>
      <c r="C66" s="7">
        <v>0</v>
      </c>
      <c r="D66" s="7">
        <v>0</v>
      </c>
      <c r="E66" s="7">
        <v>0</v>
      </c>
      <c r="F66" s="8" t="s">
        <v>48</v>
      </c>
      <c r="G66" s="7">
        <v>0</v>
      </c>
      <c r="H66" s="7">
        <v>0</v>
      </c>
      <c r="I66" s="7">
        <v>0</v>
      </c>
      <c r="J66" s="7">
        <v>0</v>
      </c>
      <c r="K66" s="8" t="s">
        <v>48</v>
      </c>
      <c r="L66" s="7">
        <v>0</v>
      </c>
      <c r="M66" s="7">
        <v>0</v>
      </c>
      <c r="N66" s="7">
        <v>0</v>
      </c>
      <c r="O66" s="7">
        <v>0</v>
      </c>
      <c r="P66" s="8" t="s">
        <v>48</v>
      </c>
      <c r="Q66" s="7">
        <v>0</v>
      </c>
      <c r="R66" s="7">
        <v>0</v>
      </c>
      <c r="S66" s="7">
        <v>0</v>
      </c>
      <c r="T66" s="7">
        <v>0</v>
      </c>
    </row>
    <row r="67" spans="1:20" ht="15">
      <c r="A67" s="8" t="s">
        <v>52</v>
      </c>
      <c r="B67" s="7">
        <v>34</v>
      </c>
      <c r="C67" s="6">
        <v>31</v>
      </c>
      <c r="D67" s="6">
        <v>26</v>
      </c>
      <c r="E67" s="7">
        <v>22</v>
      </c>
      <c r="F67" s="8" t="s">
        <v>52</v>
      </c>
      <c r="G67" s="7">
        <v>1</v>
      </c>
      <c r="H67" s="6">
        <v>1</v>
      </c>
      <c r="I67" s="6">
        <v>1</v>
      </c>
      <c r="J67" s="7">
        <v>0</v>
      </c>
      <c r="K67" s="8" t="s">
        <v>52</v>
      </c>
      <c r="L67" s="7">
        <v>0</v>
      </c>
      <c r="M67" s="6">
        <v>1</v>
      </c>
      <c r="N67" s="6">
        <v>1</v>
      </c>
      <c r="O67" s="7">
        <v>1</v>
      </c>
      <c r="P67" s="8" t="s">
        <v>52</v>
      </c>
      <c r="Q67" s="7">
        <v>0</v>
      </c>
      <c r="R67" s="6">
        <v>0</v>
      </c>
      <c r="S67" s="6">
        <v>2</v>
      </c>
      <c r="T67" s="7">
        <v>1</v>
      </c>
    </row>
    <row r="68" spans="1:20" ht="15">
      <c r="A68" s="8" t="s">
        <v>54</v>
      </c>
      <c r="B68" s="7">
        <v>24</v>
      </c>
      <c r="C68" s="6">
        <v>33</v>
      </c>
      <c r="D68" s="6">
        <v>29</v>
      </c>
      <c r="E68" s="7">
        <v>23</v>
      </c>
      <c r="F68" s="8" t="s">
        <v>54</v>
      </c>
      <c r="G68" s="7">
        <v>0</v>
      </c>
      <c r="H68" s="6">
        <v>2</v>
      </c>
      <c r="I68" s="6">
        <v>0</v>
      </c>
      <c r="J68" s="7">
        <v>3</v>
      </c>
      <c r="K68" s="8" t="s">
        <v>54</v>
      </c>
      <c r="L68" s="7">
        <v>2</v>
      </c>
      <c r="M68" s="6">
        <v>1</v>
      </c>
      <c r="N68" s="6">
        <v>2</v>
      </c>
      <c r="O68" s="7">
        <v>2</v>
      </c>
      <c r="P68" s="8" t="s">
        <v>54</v>
      </c>
      <c r="Q68" s="7">
        <v>0</v>
      </c>
      <c r="R68" s="6">
        <v>1</v>
      </c>
      <c r="S68" s="6">
        <v>1</v>
      </c>
      <c r="T68" s="7">
        <v>0</v>
      </c>
    </row>
    <row r="69" spans="1:20" ht="15">
      <c r="A69" s="8" t="s">
        <v>56</v>
      </c>
      <c r="B69" s="6">
        <v>0</v>
      </c>
      <c r="C69" s="6">
        <v>0</v>
      </c>
      <c r="D69" s="6">
        <v>0</v>
      </c>
      <c r="E69" s="6">
        <v>0</v>
      </c>
      <c r="F69" s="8" t="s">
        <v>56</v>
      </c>
      <c r="G69" s="6">
        <v>0</v>
      </c>
      <c r="H69" s="6">
        <v>0</v>
      </c>
      <c r="I69" s="6">
        <v>0</v>
      </c>
      <c r="J69" s="6">
        <v>0</v>
      </c>
      <c r="K69" s="8" t="s">
        <v>56</v>
      </c>
      <c r="L69" s="6">
        <v>0</v>
      </c>
      <c r="M69" s="6">
        <v>0</v>
      </c>
      <c r="N69" s="6">
        <v>0</v>
      </c>
      <c r="O69" s="6">
        <v>0</v>
      </c>
      <c r="P69" s="8" t="s">
        <v>56</v>
      </c>
      <c r="Q69" s="6">
        <v>0</v>
      </c>
      <c r="R69" s="6">
        <v>0</v>
      </c>
      <c r="S69" s="6">
        <v>0</v>
      </c>
      <c r="T69" s="6">
        <v>0</v>
      </c>
    </row>
    <row r="70" spans="1:20" ht="15">
      <c r="A70" s="8" t="s">
        <v>60</v>
      </c>
      <c r="B70" s="7">
        <v>2</v>
      </c>
      <c r="C70" s="6">
        <v>2</v>
      </c>
      <c r="D70" s="6">
        <v>1</v>
      </c>
      <c r="E70" s="7">
        <v>2</v>
      </c>
      <c r="F70" s="8" t="s">
        <v>60</v>
      </c>
      <c r="G70" s="7">
        <v>0</v>
      </c>
      <c r="H70" s="6">
        <v>0</v>
      </c>
      <c r="I70" s="6">
        <v>0</v>
      </c>
      <c r="J70" s="7">
        <v>0</v>
      </c>
      <c r="K70" s="8" t="s">
        <v>60</v>
      </c>
      <c r="L70" s="7">
        <v>0</v>
      </c>
      <c r="M70" s="6">
        <v>0</v>
      </c>
      <c r="N70" s="6">
        <v>0</v>
      </c>
      <c r="O70" s="7">
        <v>0</v>
      </c>
      <c r="P70" s="8" t="s">
        <v>60</v>
      </c>
      <c r="Q70" s="7">
        <v>0</v>
      </c>
      <c r="R70" s="6">
        <v>0</v>
      </c>
      <c r="S70" s="6">
        <v>0</v>
      </c>
      <c r="T70" s="7">
        <v>0</v>
      </c>
    </row>
    <row r="71" spans="1:20" ht="15">
      <c r="A71" s="8" t="s">
        <v>62</v>
      </c>
      <c r="B71" s="6">
        <v>0</v>
      </c>
      <c r="C71" s="6">
        <v>0</v>
      </c>
      <c r="D71" s="6">
        <v>0</v>
      </c>
      <c r="E71" s="6">
        <v>0</v>
      </c>
      <c r="F71" s="8" t="s">
        <v>62</v>
      </c>
      <c r="G71" s="6">
        <v>0</v>
      </c>
      <c r="H71" s="6">
        <v>0</v>
      </c>
      <c r="I71" s="6">
        <v>0</v>
      </c>
      <c r="J71" s="6">
        <v>0</v>
      </c>
      <c r="K71" s="8" t="s">
        <v>62</v>
      </c>
      <c r="L71" s="6">
        <v>0</v>
      </c>
      <c r="M71" s="6">
        <v>0</v>
      </c>
      <c r="N71" s="6">
        <v>0</v>
      </c>
      <c r="O71" s="6">
        <v>0</v>
      </c>
      <c r="P71" s="8" t="s">
        <v>62</v>
      </c>
      <c r="Q71" s="6">
        <v>0</v>
      </c>
      <c r="R71" s="6">
        <v>0</v>
      </c>
      <c r="S71" s="6">
        <v>0</v>
      </c>
      <c r="T71" s="6">
        <v>0</v>
      </c>
    </row>
    <row r="72" spans="1:20" ht="15">
      <c r="A72" s="8" t="s">
        <v>64</v>
      </c>
      <c r="B72" s="7">
        <v>0</v>
      </c>
      <c r="C72" s="6">
        <v>0</v>
      </c>
      <c r="D72" s="6">
        <v>0</v>
      </c>
      <c r="E72" s="7">
        <v>0</v>
      </c>
      <c r="F72" s="8" t="s">
        <v>64</v>
      </c>
      <c r="G72" s="7">
        <v>0</v>
      </c>
      <c r="H72" s="6">
        <v>0</v>
      </c>
      <c r="I72" s="6">
        <v>0</v>
      </c>
      <c r="J72" s="7">
        <v>0</v>
      </c>
      <c r="K72" s="8" t="s">
        <v>64</v>
      </c>
      <c r="L72" s="7">
        <v>0</v>
      </c>
      <c r="M72" s="6">
        <v>0</v>
      </c>
      <c r="N72" s="6">
        <v>0</v>
      </c>
      <c r="O72" s="7">
        <v>0</v>
      </c>
      <c r="P72" s="8" t="s">
        <v>64</v>
      </c>
      <c r="Q72" s="7">
        <v>0</v>
      </c>
      <c r="R72" s="6">
        <v>0</v>
      </c>
      <c r="S72" s="6">
        <v>0</v>
      </c>
      <c r="T72" s="7">
        <v>0</v>
      </c>
    </row>
    <row r="73" spans="1:20" ht="15">
      <c r="A73" s="8" t="s">
        <v>66</v>
      </c>
      <c r="B73" s="7">
        <v>44</v>
      </c>
      <c r="C73" s="6">
        <v>47</v>
      </c>
      <c r="D73" s="6">
        <v>47</v>
      </c>
      <c r="E73" s="7">
        <v>62</v>
      </c>
      <c r="F73" s="8" t="s">
        <v>66</v>
      </c>
      <c r="G73" s="7">
        <v>0</v>
      </c>
      <c r="H73" s="6">
        <v>3</v>
      </c>
      <c r="I73" s="6">
        <v>1</v>
      </c>
      <c r="J73" s="7">
        <v>0</v>
      </c>
      <c r="K73" s="8" t="s">
        <v>66</v>
      </c>
      <c r="L73" s="7">
        <v>4</v>
      </c>
      <c r="M73" s="6">
        <v>2</v>
      </c>
      <c r="N73" s="6">
        <v>4</v>
      </c>
      <c r="O73" s="7">
        <v>3</v>
      </c>
      <c r="P73" s="8" t="s">
        <v>66</v>
      </c>
      <c r="Q73" s="7">
        <v>0</v>
      </c>
      <c r="R73" s="6">
        <v>0</v>
      </c>
      <c r="S73" s="6">
        <v>0</v>
      </c>
      <c r="T73" s="7">
        <v>1</v>
      </c>
    </row>
    <row r="74" spans="1:20" ht="15">
      <c r="A74" s="11" t="s">
        <v>28</v>
      </c>
      <c r="B74" s="6">
        <v>0</v>
      </c>
      <c r="C74" s="6">
        <v>0</v>
      </c>
      <c r="D74" s="6">
        <v>0</v>
      </c>
      <c r="E74" s="6">
        <v>0</v>
      </c>
      <c r="F74" s="11" t="s">
        <v>28</v>
      </c>
      <c r="G74" s="6">
        <v>0</v>
      </c>
      <c r="H74" s="6">
        <v>0</v>
      </c>
      <c r="I74" s="6">
        <v>0</v>
      </c>
      <c r="J74" s="6">
        <v>0</v>
      </c>
      <c r="K74" s="11" t="s">
        <v>28</v>
      </c>
      <c r="L74" s="6">
        <v>0</v>
      </c>
      <c r="M74" s="6">
        <v>0</v>
      </c>
      <c r="N74" s="6">
        <v>0</v>
      </c>
      <c r="O74" s="6">
        <v>0</v>
      </c>
      <c r="P74" s="11" t="s">
        <v>28</v>
      </c>
      <c r="Q74" s="6">
        <v>0</v>
      </c>
      <c r="R74" s="6">
        <v>0</v>
      </c>
      <c r="S74" s="6">
        <v>0</v>
      </c>
      <c r="T74" s="6">
        <v>0</v>
      </c>
    </row>
    <row r="75" spans="1:20" ht="15">
      <c r="A75" s="8" t="s">
        <v>9</v>
      </c>
      <c r="B75" s="7">
        <v>0</v>
      </c>
      <c r="C75" s="6">
        <v>0</v>
      </c>
      <c r="D75" s="6">
        <v>0</v>
      </c>
      <c r="E75" s="7">
        <v>0</v>
      </c>
      <c r="F75" s="8" t="s">
        <v>9</v>
      </c>
      <c r="G75" s="7">
        <v>0</v>
      </c>
      <c r="H75" s="6">
        <v>0</v>
      </c>
      <c r="I75" s="6">
        <v>0</v>
      </c>
      <c r="J75" s="7">
        <v>0</v>
      </c>
      <c r="K75" s="8" t="s">
        <v>9</v>
      </c>
      <c r="L75" s="7">
        <v>0</v>
      </c>
      <c r="M75" s="6">
        <v>0</v>
      </c>
      <c r="N75" s="6">
        <v>0</v>
      </c>
      <c r="O75" s="7">
        <v>0</v>
      </c>
      <c r="P75" s="8" t="s">
        <v>9</v>
      </c>
      <c r="Q75" s="7">
        <v>0</v>
      </c>
      <c r="R75" s="6">
        <v>0</v>
      </c>
      <c r="S75" s="6">
        <v>0</v>
      </c>
      <c r="T75" s="7">
        <v>0</v>
      </c>
    </row>
    <row r="76" spans="1:20" ht="15">
      <c r="A76" s="8" t="s">
        <v>36</v>
      </c>
      <c r="B76" s="6">
        <v>11</v>
      </c>
      <c r="C76" s="6">
        <v>10</v>
      </c>
      <c r="D76" s="6">
        <v>11</v>
      </c>
      <c r="E76" s="6">
        <v>18</v>
      </c>
      <c r="F76" s="8" t="s">
        <v>36</v>
      </c>
      <c r="G76" s="6">
        <v>1</v>
      </c>
      <c r="H76" s="6">
        <v>0</v>
      </c>
      <c r="I76" s="6">
        <v>0</v>
      </c>
      <c r="J76" s="6">
        <v>0</v>
      </c>
      <c r="K76" s="8" t="s">
        <v>36</v>
      </c>
      <c r="L76" s="6">
        <v>1</v>
      </c>
      <c r="M76" s="6">
        <v>0</v>
      </c>
      <c r="N76" s="6">
        <v>0</v>
      </c>
      <c r="O76" s="6">
        <v>1</v>
      </c>
      <c r="P76" s="8" t="s">
        <v>36</v>
      </c>
      <c r="Q76" s="6">
        <v>0</v>
      </c>
      <c r="R76" s="6">
        <v>0</v>
      </c>
      <c r="S76" s="6">
        <v>0</v>
      </c>
      <c r="T76" s="6">
        <v>0</v>
      </c>
    </row>
    <row r="77" spans="1:20" ht="15">
      <c r="A77" s="8" t="s">
        <v>50</v>
      </c>
      <c r="B77" s="7">
        <v>2</v>
      </c>
      <c r="C77" s="6">
        <v>1</v>
      </c>
      <c r="D77" s="6">
        <v>2</v>
      </c>
      <c r="E77" s="7">
        <v>1</v>
      </c>
      <c r="F77" s="8" t="s">
        <v>50</v>
      </c>
      <c r="G77" s="7">
        <v>0</v>
      </c>
      <c r="H77" s="6">
        <v>0</v>
      </c>
      <c r="I77" s="6">
        <v>0</v>
      </c>
      <c r="J77" s="7">
        <v>0</v>
      </c>
      <c r="K77" s="8" t="s">
        <v>50</v>
      </c>
      <c r="L77" s="7">
        <v>0</v>
      </c>
      <c r="M77" s="6">
        <v>0</v>
      </c>
      <c r="N77" s="6">
        <v>0</v>
      </c>
      <c r="O77" s="7">
        <v>0</v>
      </c>
      <c r="P77" s="8" t="s">
        <v>50</v>
      </c>
      <c r="Q77" s="7">
        <v>0</v>
      </c>
      <c r="R77" s="6">
        <v>0</v>
      </c>
      <c r="S77" s="6">
        <v>0</v>
      </c>
      <c r="T77" s="7">
        <v>0</v>
      </c>
    </row>
    <row r="78" spans="1:20" ht="15">
      <c r="A78" s="8" t="s">
        <v>58</v>
      </c>
      <c r="B78" s="6">
        <v>0</v>
      </c>
      <c r="C78" s="6">
        <v>0</v>
      </c>
      <c r="D78" s="6">
        <v>0</v>
      </c>
      <c r="E78" s="6">
        <v>0</v>
      </c>
      <c r="F78" s="8" t="s">
        <v>58</v>
      </c>
      <c r="G78" s="6">
        <v>0</v>
      </c>
      <c r="H78" s="6">
        <v>0</v>
      </c>
      <c r="I78" s="6">
        <v>0</v>
      </c>
      <c r="J78" s="6">
        <v>0</v>
      </c>
      <c r="K78" s="8" t="s">
        <v>58</v>
      </c>
      <c r="L78" s="6">
        <v>0</v>
      </c>
      <c r="M78" s="6">
        <v>0</v>
      </c>
      <c r="N78" s="6">
        <v>0</v>
      </c>
      <c r="O78" s="6">
        <v>0</v>
      </c>
      <c r="P78" s="8" t="s">
        <v>58</v>
      </c>
      <c r="Q78" s="6">
        <v>0</v>
      </c>
      <c r="R78" s="6">
        <v>0</v>
      </c>
      <c r="S78" s="6">
        <v>0</v>
      </c>
      <c r="T78" s="6">
        <v>0</v>
      </c>
    </row>
    <row r="80" spans="1:20" ht="15">
      <c r="A80" s="8" t="s">
        <v>113</v>
      </c>
      <c r="B80" s="15">
        <f>SUM(B46:B64,B66:B71)</f>
        <v>306</v>
      </c>
      <c r="C80" s="15">
        <f aca="true" t="shared" si="4" ref="C80:E80">SUM(C46:C64,C66:C71)</f>
        <v>292</v>
      </c>
      <c r="D80" s="15">
        <f t="shared" si="4"/>
        <v>264</v>
      </c>
      <c r="E80" s="15">
        <f t="shared" si="4"/>
        <v>193</v>
      </c>
      <c r="F80" s="8" t="s">
        <v>113</v>
      </c>
      <c r="G80" s="15">
        <f>SUM(G46:G64,G66:G71)</f>
        <v>9</v>
      </c>
      <c r="H80" s="15">
        <f aca="true" t="shared" si="5" ref="H80:J80">SUM(H46:H64,H66:H71)</f>
        <v>10</v>
      </c>
      <c r="I80" s="15">
        <f t="shared" si="5"/>
        <v>4</v>
      </c>
      <c r="J80" s="15">
        <f t="shared" si="5"/>
        <v>5</v>
      </c>
      <c r="K80" s="8" t="s">
        <v>113</v>
      </c>
      <c r="L80" s="15">
        <f>SUM(L46:L64,L66:L71)</f>
        <v>16</v>
      </c>
      <c r="M80" s="15">
        <f aca="true" t="shared" si="6" ref="M80:O80">SUM(M46:M64,M66:M71)</f>
        <v>11</v>
      </c>
      <c r="N80" s="15">
        <f t="shared" si="6"/>
        <v>18</v>
      </c>
      <c r="O80" s="15">
        <f t="shared" si="6"/>
        <v>13</v>
      </c>
      <c r="P80" s="8" t="s">
        <v>113</v>
      </c>
      <c r="Q80" s="15">
        <f>SUM(Q46:Q64,Q66:Q71)</f>
        <v>6</v>
      </c>
      <c r="R80" s="15">
        <f aca="true" t="shared" si="7" ref="R80:T80">SUM(R46:R64,R66:R71)</f>
        <v>4</v>
      </c>
      <c r="S80" s="15">
        <f t="shared" si="7"/>
        <v>10</v>
      </c>
      <c r="T80" s="15">
        <f t="shared" si="7"/>
        <v>5</v>
      </c>
    </row>
    <row r="83" ht="15">
      <c r="A83" s="42" t="s">
        <v>111</v>
      </c>
    </row>
    <row r="84" spans="2:20" ht="15">
      <c r="B84" s="98" t="s">
        <v>106</v>
      </c>
      <c r="C84" s="99"/>
      <c r="D84" s="99"/>
      <c r="E84" s="100"/>
      <c r="G84" s="98" t="s">
        <v>107</v>
      </c>
      <c r="H84" s="99"/>
      <c r="I84" s="99"/>
      <c r="J84" s="100"/>
      <c r="L84" s="98" t="s">
        <v>108</v>
      </c>
      <c r="M84" s="99"/>
      <c r="N84" s="99"/>
      <c r="O84" s="100"/>
      <c r="Q84" s="98" t="s">
        <v>109</v>
      </c>
      <c r="R84" s="99"/>
      <c r="S84" s="99"/>
      <c r="T84" s="100"/>
    </row>
    <row r="85" spans="2:20" ht="15">
      <c r="B85" s="4">
        <v>2018</v>
      </c>
      <c r="C85" s="4">
        <v>2019</v>
      </c>
      <c r="D85" s="4">
        <v>2020</v>
      </c>
      <c r="E85" s="4">
        <v>2021</v>
      </c>
      <c r="G85" s="4">
        <v>2018</v>
      </c>
      <c r="H85" s="4">
        <v>2019</v>
      </c>
      <c r="I85" s="4">
        <v>2020</v>
      </c>
      <c r="J85" s="4">
        <v>2021</v>
      </c>
      <c r="L85" s="4">
        <v>2018</v>
      </c>
      <c r="M85" s="4">
        <v>2019</v>
      </c>
      <c r="N85" s="4">
        <v>2020</v>
      </c>
      <c r="O85" s="4">
        <v>2021</v>
      </c>
      <c r="Q85" s="4">
        <v>2018</v>
      </c>
      <c r="R85" s="4">
        <v>2019</v>
      </c>
      <c r="S85" s="4">
        <v>2020</v>
      </c>
      <c r="T85" s="4">
        <v>2021</v>
      </c>
    </row>
    <row r="86" spans="1:20" ht="15">
      <c r="A86" s="5" t="s">
        <v>3</v>
      </c>
      <c r="B86" s="7">
        <v>99</v>
      </c>
      <c r="C86" s="6">
        <v>75</v>
      </c>
      <c r="D86" s="6">
        <v>71</v>
      </c>
      <c r="E86" s="7">
        <v>67</v>
      </c>
      <c r="F86" s="5" t="s">
        <v>3</v>
      </c>
      <c r="G86" s="7">
        <v>1</v>
      </c>
      <c r="H86" s="6">
        <v>1</v>
      </c>
      <c r="I86" s="6">
        <v>1</v>
      </c>
      <c r="J86" s="7">
        <v>0</v>
      </c>
      <c r="K86" s="5" t="s">
        <v>3</v>
      </c>
      <c r="L86" s="7">
        <v>2</v>
      </c>
      <c r="M86" s="6">
        <v>2</v>
      </c>
      <c r="N86" s="6">
        <v>1</v>
      </c>
      <c r="O86" s="7">
        <v>5</v>
      </c>
      <c r="P86" s="5" t="s">
        <v>3</v>
      </c>
      <c r="Q86" s="7">
        <v>0</v>
      </c>
      <c r="R86" s="6">
        <v>1</v>
      </c>
      <c r="S86" s="6">
        <v>1</v>
      </c>
      <c r="T86" s="7">
        <v>3</v>
      </c>
    </row>
    <row r="87" spans="1:20" ht="15">
      <c r="A87" s="8" t="s">
        <v>5</v>
      </c>
      <c r="B87" s="7">
        <v>21</v>
      </c>
      <c r="C87" s="6">
        <v>20</v>
      </c>
      <c r="D87" s="6">
        <v>16</v>
      </c>
      <c r="E87" s="7">
        <v>12</v>
      </c>
      <c r="F87" s="8" t="s">
        <v>5</v>
      </c>
      <c r="G87" s="7">
        <v>0</v>
      </c>
      <c r="H87" s="6">
        <v>0</v>
      </c>
      <c r="I87" s="6">
        <v>0</v>
      </c>
      <c r="J87" s="7">
        <v>2</v>
      </c>
      <c r="K87" s="8" t="s">
        <v>5</v>
      </c>
      <c r="L87" s="7">
        <v>0</v>
      </c>
      <c r="M87" s="6">
        <v>0</v>
      </c>
      <c r="N87" s="6">
        <v>1</v>
      </c>
      <c r="O87" s="7">
        <v>0</v>
      </c>
      <c r="P87" s="8" t="s">
        <v>5</v>
      </c>
      <c r="Q87" s="7">
        <v>0</v>
      </c>
      <c r="R87" s="6">
        <v>1</v>
      </c>
      <c r="S87" s="6">
        <v>1</v>
      </c>
      <c r="T87" s="7">
        <v>0</v>
      </c>
    </row>
    <row r="88" spans="1:20" ht="15">
      <c r="A88" s="8" t="s">
        <v>7</v>
      </c>
      <c r="B88" s="7">
        <v>0</v>
      </c>
      <c r="C88" s="6">
        <v>0</v>
      </c>
      <c r="D88" s="6">
        <v>0</v>
      </c>
      <c r="E88" s="7">
        <v>0</v>
      </c>
      <c r="F88" s="8" t="s">
        <v>7</v>
      </c>
      <c r="G88" s="7">
        <v>0</v>
      </c>
      <c r="H88" s="6">
        <v>0</v>
      </c>
      <c r="I88" s="6">
        <v>0</v>
      </c>
      <c r="J88" s="7">
        <v>0</v>
      </c>
      <c r="K88" s="8" t="s">
        <v>7</v>
      </c>
      <c r="L88" s="7">
        <v>0</v>
      </c>
      <c r="M88" s="6">
        <v>0</v>
      </c>
      <c r="N88" s="6">
        <v>0</v>
      </c>
      <c r="O88" s="7">
        <v>0</v>
      </c>
      <c r="P88" s="8" t="s">
        <v>7</v>
      </c>
      <c r="Q88" s="7">
        <v>0</v>
      </c>
      <c r="R88" s="6">
        <v>0</v>
      </c>
      <c r="S88" s="6">
        <v>0</v>
      </c>
      <c r="T88" s="7">
        <v>0</v>
      </c>
    </row>
    <row r="89" spans="1:20" ht="15">
      <c r="A89" s="9" t="s">
        <v>11</v>
      </c>
      <c r="B89" s="7">
        <v>0</v>
      </c>
      <c r="C89" s="6">
        <v>0</v>
      </c>
      <c r="D89" s="6">
        <v>0</v>
      </c>
      <c r="E89" s="7">
        <v>0</v>
      </c>
      <c r="F89" s="9" t="s">
        <v>11</v>
      </c>
      <c r="G89" s="7">
        <v>0</v>
      </c>
      <c r="H89" s="6">
        <v>0</v>
      </c>
      <c r="I89" s="6">
        <v>0</v>
      </c>
      <c r="J89" s="7">
        <v>0</v>
      </c>
      <c r="K89" s="9" t="s">
        <v>11</v>
      </c>
      <c r="L89" s="7">
        <v>0</v>
      </c>
      <c r="M89" s="6">
        <v>0</v>
      </c>
      <c r="N89" s="6">
        <v>0</v>
      </c>
      <c r="O89" s="7">
        <v>0</v>
      </c>
      <c r="P89" s="9" t="s">
        <v>11</v>
      </c>
      <c r="Q89" s="7">
        <v>0</v>
      </c>
      <c r="R89" s="6">
        <v>0</v>
      </c>
      <c r="S89" s="6">
        <v>0</v>
      </c>
      <c r="T89" s="7">
        <v>0</v>
      </c>
    </row>
    <row r="90" spans="1:20" ht="15">
      <c r="A90" s="8" t="s">
        <v>12</v>
      </c>
      <c r="B90" s="7">
        <v>0</v>
      </c>
      <c r="C90" s="6">
        <v>0</v>
      </c>
      <c r="D90" s="6">
        <v>0</v>
      </c>
      <c r="E90" s="7">
        <v>0</v>
      </c>
      <c r="F90" s="8" t="s">
        <v>12</v>
      </c>
      <c r="G90" s="7">
        <v>0</v>
      </c>
      <c r="H90" s="6">
        <v>0</v>
      </c>
      <c r="I90" s="6">
        <v>0</v>
      </c>
      <c r="J90" s="7">
        <v>0</v>
      </c>
      <c r="K90" s="8" t="s">
        <v>12</v>
      </c>
      <c r="L90" s="7">
        <v>0</v>
      </c>
      <c r="M90" s="6">
        <v>0</v>
      </c>
      <c r="N90" s="6">
        <v>0</v>
      </c>
      <c r="O90" s="7">
        <v>0</v>
      </c>
      <c r="P90" s="8" t="s">
        <v>12</v>
      </c>
      <c r="Q90" s="7">
        <v>0</v>
      </c>
      <c r="R90" s="6">
        <v>0</v>
      </c>
      <c r="S90" s="6">
        <v>0</v>
      </c>
      <c r="T90" s="7">
        <v>0</v>
      </c>
    </row>
    <row r="91" spans="1:20" ht="15">
      <c r="A91" s="8" t="s">
        <v>14</v>
      </c>
      <c r="B91" s="7">
        <v>0</v>
      </c>
      <c r="C91" s="6">
        <v>0</v>
      </c>
      <c r="D91" s="6">
        <v>0</v>
      </c>
      <c r="E91" s="7">
        <v>0</v>
      </c>
      <c r="F91" s="8" t="s">
        <v>14</v>
      </c>
      <c r="G91" s="7">
        <v>0</v>
      </c>
      <c r="H91" s="6">
        <v>0</v>
      </c>
      <c r="I91" s="6">
        <v>0</v>
      </c>
      <c r="J91" s="7">
        <v>0</v>
      </c>
      <c r="K91" s="8" t="s">
        <v>14</v>
      </c>
      <c r="L91" s="7">
        <v>0</v>
      </c>
      <c r="M91" s="6">
        <v>0</v>
      </c>
      <c r="N91" s="6">
        <v>0</v>
      </c>
      <c r="O91" s="7">
        <v>0</v>
      </c>
      <c r="P91" s="8" t="s">
        <v>14</v>
      </c>
      <c r="Q91" s="7">
        <v>0</v>
      </c>
      <c r="R91" s="6">
        <v>0</v>
      </c>
      <c r="S91" s="6">
        <v>0</v>
      </c>
      <c r="T91" s="7">
        <v>0</v>
      </c>
    </row>
    <row r="92" spans="1:20" ht="15">
      <c r="A92" s="8" t="s">
        <v>16</v>
      </c>
      <c r="B92" s="6">
        <v>20</v>
      </c>
      <c r="C92" s="6">
        <v>24</v>
      </c>
      <c r="D92" s="6">
        <v>10</v>
      </c>
      <c r="E92" s="6">
        <v>9</v>
      </c>
      <c r="F92" s="8" t="s">
        <v>16</v>
      </c>
      <c r="G92" s="6">
        <v>0</v>
      </c>
      <c r="H92" s="6">
        <v>0</v>
      </c>
      <c r="I92" s="6">
        <v>0</v>
      </c>
      <c r="J92" s="6">
        <v>0</v>
      </c>
      <c r="K92" s="8" t="s">
        <v>16</v>
      </c>
      <c r="L92" s="6">
        <v>1</v>
      </c>
      <c r="M92" s="6">
        <v>3</v>
      </c>
      <c r="N92" s="6">
        <v>1</v>
      </c>
      <c r="O92" s="6">
        <v>3</v>
      </c>
      <c r="P92" s="8" t="s">
        <v>16</v>
      </c>
      <c r="Q92" s="6">
        <v>0</v>
      </c>
      <c r="R92" s="6">
        <v>0</v>
      </c>
      <c r="S92" s="6">
        <v>0</v>
      </c>
      <c r="T92" s="6">
        <v>0</v>
      </c>
    </row>
    <row r="93" spans="1:20" ht="15">
      <c r="A93" s="8" t="s">
        <v>18</v>
      </c>
      <c r="B93" s="6">
        <v>6</v>
      </c>
      <c r="C93" s="6">
        <v>3</v>
      </c>
      <c r="D93" s="6">
        <v>3</v>
      </c>
      <c r="E93" s="6">
        <v>2</v>
      </c>
      <c r="F93" s="8" t="s">
        <v>18</v>
      </c>
      <c r="G93" s="6">
        <v>0</v>
      </c>
      <c r="H93" s="6">
        <v>0</v>
      </c>
      <c r="I93" s="6">
        <v>0</v>
      </c>
      <c r="J93" s="6">
        <v>0</v>
      </c>
      <c r="K93" s="8" t="s">
        <v>18</v>
      </c>
      <c r="L93" s="6">
        <v>0</v>
      </c>
      <c r="M93" s="6">
        <v>0</v>
      </c>
      <c r="N93" s="6">
        <v>0</v>
      </c>
      <c r="O93" s="6">
        <v>0</v>
      </c>
      <c r="P93" s="8" t="s">
        <v>18</v>
      </c>
      <c r="Q93" s="6">
        <v>0</v>
      </c>
      <c r="R93" s="6">
        <v>0</v>
      </c>
      <c r="S93" s="6">
        <v>0</v>
      </c>
      <c r="T93" s="6">
        <v>1</v>
      </c>
    </row>
    <row r="94" spans="1:20" ht="15">
      <c r="A94" s="8" t="s">
        <v>22</v>
      </c>
      <c r="B94" s="7">
        <v>0</v>
      </c>
      <c r="C94" s="6">
        <v>0</v>
      </c>
      <c r="D94" s="6">
        <v>0</v>
      </c>
      <c r="E94" s="7">
        <v>0</v>
      </c>
      <c r="F94" s="8" t="s">
        <v>22</v>
      </c>
      <c r="G94" s="7">
        <v>0</v>
      </c>
      <c r="H94" s="6">
        <v>0</v>
      </c>
      <c r="I94" s="6">
        <v>0</v>
      </c>
      <c r="J94" s="7">
        <v>0</v>
      </c>
      <c r="K94" s="8" t="s">
        <v>22</v>
      </c>
      <c r="L94" s="7">
        <v>0</v>
      </c>
      <c r="M94" s="6">
        <v>0</v>
      </c>
      <c r="N94" s="6">
        <v>0</v>
      </c>
      <c r="O94" s="7">
        <v>0</v>
      </c>
      <c r="P94" s="8" t="s">
        <v>22</v>
      </c>
      <c r="Q94" s="7">
        <v>0</v>
      </c>
      <c r="R94" s="6">
        <v>0</v>
      </c>
      <c r="S94" s="6">
        <v>0</v>
      </c>
      <c r="T94" s="7">
        <v>0</v>
      </c>
    </row>
    <row r="95" spans="1:20" ht="15">
      <c r="A95" s="8" t="s">
        <v>24</v>
      </c>
      <c r="B95" s="7">
        <v>3</v>
      </c>
      <c r="C95" s="6">
        <v>5</v>
      </c>
      <c r="D95" s="6">
        <v>4</v>
      </c>
      <c r="E95" s="7">
        <v>6</v>
      </c>
      <c r="F95" s="8" t="s">
        <v>24</v>
      </c>
      <c r="G95" s="7">
        <v>0</v>
      </c>
      <c r="H95" s="6">
        <v>0</v>
      </c>
      <c r="I95" s="6">
        <v>1</v>
      </c>
      <c r="J95" s="7">
        <v>0</v>
      </c>
      <c r="K95" s="8" t="s">
        <v>24</v>
      </c>
      <c r="L95" s="7">
        <v>0</v>
      </c>
      <c r="M95" s="6">
        <v>0</v>
      </c>
      <c r="N95" s="6">
        <v>0</v>
      </c>
      <c r="O95" s="7">
        <v>0</v>
      </c>
      <c r="P95" s="8" t="s">
        <v>24</v>
      </c>
      <c r="Q95" s="7">
        <v>0</v>
      </c>
      <c r="R95" s="6">
        <v>0</v>
      </c>
      <c r="S95" s="6">
        <v>0</v>
      </c>
      <c r="T95" s="7">
        <v>0</v>
      </c>
    </row>
    <row r="96" spans="1:20" ht="15">
      <c r="A96" s="8" t="s">
        <v>26</v>
      </c>
      <c r="B96" s="7">
        <v>0</v>
      </c>
      <c r="C96" s="6">
        <v>0</v>
      </c>
      <c r="D96" s="6">
        <v>0</v>
      </c>
      <c r="E96" s="7">
        <v>0</v>
      </c>
      <c r="F96" s="8" t="s">
        <v>26</v>
      </c>
      <c r="G96" s="7">
        <v>0</v>
      </c>
      <c r="H96" s="6">
        <v>0</v>
      </c>
      <c r="I96" s="6">
        <v>0</v>
      </c>
      <c r="J96" s="7">
        <v>0</v>
      </c>
      <c r="K96" s="8" t="s">
        <v>26</v>
      </c>
      <c r="L96" s="7">
        <v>0</v>
      </c>
      <c r="M96" s="6">
        <v>0</v>
      </c>
      <c r="N96" s="6">
        <v>0</v>
      </c>
      <c r="O96" s="7">
        <v>0</v>
      </c>
      <c r="P96" s="8" t="s">
        <v>26</v>
      </c>
      <c r="Q96" s="7">
        <v>0</v>
      </c>
      <c r="R96" s="6">
        <v>0</v>
      </c>
      <c r="S96" s="6">
        <v>0</v>
      </c>
      <c r="T96" s="7">
        <v>0</v>
      </c>
    </row>
    <row r="97" spans="1:20" ht="15">
      <c r="A97" s="8" t="s">
        <v>20</v>
      </c>
      <c r="B97" s="6">
        <v>172</v>
      </c>
      <c r="C97" s="6">
        <v>213</v>
      </c>
      <c r="D97" s="6">
        <v>170</v>
      </c>
      <c r="E97" s="6" t="s">
        <v>76</v>
      </c>
      <c r="F97" s="8" t="s">
        <v>20</v>
      </c>
      <c r="G97" s="6">
        <v>7</v>
      </c>
      <c r="H97" s="6">
        <v>5</v>
      </c>
      <c r="I97" s="6">
        <v>6</v>
      </c>
      <c r="J97" s="6" t="s">
        <v>76</v>
      </c>
      <c r="K97" s="8" t="s">
        <v>20</v>
      </c>
      <c r="L97" s="6">
        <v>3</v>
      </c>
      <c r="M97" s="6">
        <v>1</v>
      </c>
      <c r="N97" s="6">
        <v>3</v>
      </c>
      <c r="O97" s="6" t="s">
        <v>76</v>
      </c>
      <c r="P97" s="8" t="s">
        <v>20</v>
      </c>
      <c r="Q97" s="6">
        <v>8</v>
      </c>
      <c r="R97" s="6">
        <v>9</v>
      </c>
      <c r="S97" s="6">
        <v>9</v>
      </c>
      <c r="T97" s="6" t="s">
        <v>76</v>
      </c>
    </row>
    <row r="98" spans="1:20" ht="15">
      <c r="A98" s="8" t="s">
        <v>30</v>
      </c>
      <c r="B98" s="7">
        <v>52</v>
      </c>
      <c r="C98" s="6">
        <v>44</v>
      </c>
      <c r="D98" s="6">
        <v>42</v>
      </c>
      <c r="E98" s="7">
        <v>51</v>
      </c>
      <c r="F98" s="8" t="s">
        <v>30</v>
      </c>
      <c r="G98" s="7">
        <v>0</v>
      </c>
      <c r="H98" s="6">
        <v>1</v>
      </c>
      <c r="I98" s="6">
        <v>0</v>
      </c>
      <c r="J98" s="7">
        <v>3</v>
      </c>
      <c r="K98" s="8" t="s">
        <v>30</v>
      </c>
      <c r="L98" s="7">
        <v>0</v>
      </c>
      <c r="M98" s="6">
        <v>0</v>
      </c>
      <c r="N98" s="6">
        <v>0</v>
      </c>
      <c r="O98" s="7">
        <v>2</v>
      </c>
      <c r="P98" s="8" t="s">
        <v>30</v>
      </c>
      <c r="Q98" s="7">
        <v>3</v>
      </c>
      <c r="R98" s="6">
        <v>0</v>
      </c>
      <c r="S98" s="6">
        <v>2</v>
      </c>
      <c r="T98" s="7">
        <v>2</v>
      </c>
    </row>
    <row r="99" spans="1:20" ht="15">
      <c r="A99" s="8" t="s">
        <v>32</v>
      </c>
      <c r="B99" s="6">
        <v>45</v>
      </c>
      <c r="C99" s="6">
        <v>57</v>
      </c>
      <c r="D99" s="6">
        <v>38</v>
      </c>
      <c r="E99" s="6">
        <v>52</v>
      </c>
      <c r="F99" s="8" t="s">
        <v>32</v>
      </c>
      <c r="G99" s="6">
        <v>0</v>
      </c>
      <c r="H99" s="6">
        <v>1</v>
      </c>
      <c r="I99" s="6">
        <v>1</v>
      </c>
      <c r="J99" s="6">
        <v>0</v>
      </c>
      <c r="K99" s="8" t="s">
        <v>32</v>
      </c>
      <c r="L99" s="6">
        <v>0</v>
      </c>
      <c r="M99" s="6">
        <v>1</v>
      </c>
      <c r="N99" s="6">
        <v>1</v>
      </c>
      <c r="O99" s="6">
        <v>2</v>
      </c>
      <c r="P99" s="8" t="s">
        <v>32</v>
      </c>
      <c r="Q99" s="6">
        <v>4</v>
      </c>
      <c r="R99" s="6">
        <v>4</v>
      </c>
      <c r="S99" s="6">
        <v>2</v>
      </c>
      <c r="T99" s="6">
        <v>1</v>
      </c>
    </row>
    <row r="100" spans="1:20" ht="15">
      <c r="A100" s="8" t="s">
        <v>34</v>
      </c>
      <c r="B100" s="6">
        <v>0</v>
      </c>
      <c r="C100" s="6">
        <v>0</v>
      </c>
      <c r="D100" s="6">
        <v>0</v>
      </c>
      <c r="E100" s="6">
        <v>0</v>
      </c>
      <c r="F100" s="8" t="s">
        <v>34</v>
      </c>
      <c r="G100" s="6">
        <v>0</v>
      </c>
      <c r="H100" s="6">
        <v>0</v>
      </c>
      <c r="I100" s="6">
        <v>0</v>
      </c>
      <c r="J100" s="6">
        <v>0</v>
      </c>
      <c r="K100" s="8" t="s">
        <v>34</v>
      </c>
      <c r="L100" s="6">
        <v>0</v>
      </c>
      <c r="M100" s="6">
        <v>0</v>
      </c>
      <c r="N100" s="6">
        <v>0</v>
      </c>
      <c r="O100" s="6">
        <v>0</v>
      </c>
      <c r="P100" s="8" t="s">
        <v>34</v>
      </c>
      <c r="Q100" s="6">
        <v>0</v>
      </c>
      <c r="R100" s="6">
        <v>0</v>
      </c>
      <c r="S100" s="6">
        <v>0</v>
      </c>
      <c r="T100" s="6">
        <v>0</v>
      </c>
    </row>
    <row r="101" spans="1:20" ht="15">
      <c r="A101" s="8" t="s">
        <v>38</v>
      </c>
      <c r="B101" s="6">
        <v>538</v>
      </c>
      <c r="C101" s="6">
        <v>579</v>
      </c>
      <c r="D101" s="6">
        <v>476</v>
      </c>
      <c r="E101" s="6">
        <v>634</v>
      </c>
      <c r="F101" s="8" t="s">
        <v>38</v>
      </c>
      <c r="G101" s="6">
        <v>15</v>
      </c>
      <c r="H101" s="6">
        <v>6</v>
      </c>
      <c r="I101" s="6">
        <v>15</v>
      </c>
      <c r="J101" s="6">
        <v>16</v>
      </c>
      <c r="K101" s="8" t="s">
        <v>38</v>
      </c>
      <c r="L101" s="6">
        <v>8</v>
      </c>
      <c r="M101" s="6">
        <v>10</v>
      </c>
      <c r="N101" s="6">
        <v>16</v>
      </c>
      <c r="O101" s="6">
        <v>20</v>
      </c>
      <c r="P101" s="8" t="s">
        <v>38</v>
      </c>
      <c r="Q101" s="6">
        <v>18</v>
      </c>
      <c r="R101" s="6">
        <v>15</v>
      </c>
      <c r="S101" s="6">
        <v>20</v>
      </c>
      <c r="T101" s="6">
        <v>25</v>
      </c>
    </row>
    <row r="102" spans="1:20" ht="15">
      <c r="A102" s="8" t="s">
        <v>42</v>
      </c>
      <c r="B102" s="7">
        <v>0</v>
      </c>
      <c r="C102" s="6">
        <v>0</v>
      </c>
      <c r="D102" s="6">
        <v>0</v>
      </c>
      <c r="E102" s="7">
        <v>0</v>
      </c>
      <c r="F102" s="8" t="s">
        <v>42</v>
      </c>
      <c r="G102" s="7">
        <v>0</v>
      </c>
      <c r="H102" s="6">
        <v>0</v>
      </c>
      <c r="I102" s="6">
        <v>0</v>
      </c>
      <c r="J102" s="7">
        <v>0</v>
      </c>
      <c r="K102" s="8" t="s">
        <v>42</v>
      </c>
      <c r="L102" s="7">
        <v>0</v>
      </c>
      <c r="M102" s="6">
        <v>0</v>
      </c>
      <c r="N102" s="6">
        <v>0</v>
      </c>
      <c r="O102" s="7">
        <v>0</v>
      </c>
      <c r="P102" s="8" t="s">
        <v>42</v>
      </c>
      <c r="Q102" s="7">
        <v>0</v>
      </c>
      <c r="R102" s="6">
        <v>0</v>
      </c>
      <c r="S102" s="6">
        <v>0</v>
      </c>
      <c r="T102" s="7">
        <v>0</v>
      </c>
    </row>
    <row r="103" spans="1:20" ht="15">
      <c r="A103" s="8" t="s">
        <v>44</v>
      </c>
      <c r="B103" s="7">
        <v>0</v>
      </c>
      <c r="C103" s="6">
        <v>0</v>
      </c>
      <c r="D103" s="6">
        <v>0</v>
      </c>
      <c r="E103" s="7">
        <v>0</v>
      </c>
      <c r="F103" s="8" t="s">
        <v>44</v>
      </c>
      <c r="G103" s="7">
        <v>0</v>
      </c>
      <c r="H103" s="6">
        <v>0</v>
      </c>
      <c r="I103" s="6">
        <v>0</v>
      </c>
      <c r="J103" s="7">
        <v>0</v>
      </c>
      <c r="K103" s="8" t="s">
        <v>44</v>
      </c>
      <c r="L103" s="7">
        <v>0</v>
      </c>
      <c r="M103" s="6">
        <v>0</v>
      </c>
      <c r="N103" s="6">
        <v>0</v>
      </c>
      <c r="O103" s="7">
        <v>0</v>
      </c>
      <c r="P103" s="8" t="s">
        <v>44</v>
      </c>
      <c r="Q103" s="7">
        <v>0</v>
      </c>
      <c r="R103" s="6">
        <v>0</v>
      </c>
      <c r="S103" s="6">
        <v>0</v>
      </c>
      <c r="T103" s="7">
        <v>0</v>
      </c>
    </row>
    <row r="104" spans="1:20" ht="15">
      <c r="A104" s="8" t="s">
        <v>40</v>
      </c>
      <c r="B104" s="6">
        <v>11</v>
      </c>
      <c r="C104" s="6">
        <v>19</v>
      </c>
      <c r="D104" s="6">
        <v>16</v>
      </c>
      <c r="E104" s="6">
        <v>10</v>
      </c>
      <c r="F104" s="8" t="s">
        <v>40</v>
      </c>
      <c r="G104" s="6">
        <v>0</v>
      </c>
      <c r="H104" s="6">
        <v>0</v>
      </c>
      <c r="I104" s="6">
        <v>0</v>
      </c>
      <c r="J104" s="6">
        <v>0</v>
      </c>
      <c r="K104" s="8" t="s">
        <v>40</v>
      </c>
      <c r="L104" s="6">
        <v>2</v>
      </c>
      <c r="M104" s="6">
        <v>0</v>
      </c>
      <c r="N104" s="6">
        <v>1</v>
      </c>
      <c r="O104" s="6">
        <v>0</v>
      </c>
      <c r="P104" s="8" t="s">
        <v>40</v>
      </c>
      <c r="Q104" s="6">
        <v>0</v>
      </c>
      <c r="R104" s="6">
        <v>0</v>
      </c>
      <c r="S104" s="6">
        <v>0</v>
      </c>
      <c r="T104" s="6">
        <v>0</v>
      </c>
    </row>
    <row r="105" spans="1:20" ht="15">
      <c r="A105" s="8" t="s">
        <v>46</v>
      </c>
      <c r="B105" s="7">
        <v>0</v>
      </c>
      <c r="C105" s="6">
        <v>0</v>
      </c>
      <c r="D105" s="6">
        <v>0</v>
      </c>
      <c r="E105" s="7">
        <v>0</v>
      </c>
      <c r="F105" s="8" t="s">
        <v>46</v>
      </c>
      <c r="G105" s="7">
        <v>0</v>
      </c>
      <c r="H105" s="6">
        <v>0</v>
      </c>
      <c r="I105" s="6">
        <v>0</v>
      </c>
      <c r="J105" s="7">
        <v>0</v>
      </c>
      <c r="K105" s="8" t="s">
        <v>46</v>
      </c>
      <c r="L105" s="7">
        <v>0</v>
      </c>
      <c r="M105" s="6">
        <v>0</v>
      </c>
      <c r="N105" s="6">
        <v>0</v>
      </c>
      <c r="O105" s="7">
        <v>0</v>
      </c>
      <c r="P105" s="8" t="s">
        <v>46</v>
      </c>
      <c r="Q105" s="7">
        <v>0</v>
      </c>
      <c r="R105" s="6">
        <v>0</v>
      </c>
      <c r="S105" s="6">
        <v>0</v>
      </c>
      <c r="T105" s="7">
        <v>0</v>
      </c>
    </row>
    <row r="106" spans="1:20" ht="15">
      <c r="A106" s="8" t="s">
        <v>48</v>
      </c>
      <c r="B106" s="7">
        <v>39</v>
      </c>
      <c r="C106" s="7">
        <v>42</v>
      </c>
      <c r="D106" s="7">
        <v>42</v>
      </c>
      <c r="E106" s="7">
        <v>52</v>
      </c>
      <c r="F106" s="8" t="s">
        <v>48</v>
      </c>
      <c r="G106" s="7">
        <v>0</v>
      </c>
      <c r="H106" s="7">
        <v>2</v>
      </c>
      <c r="I106" s="7">
        <v>1</v>
      </c>
      <c r="J106" s="7">
        <v>0</v>
      </c>
      <c r="K106" s="8" t="s">
        <v>48</v>
      </c>
      <c r="L106" s="7">
        <v>2</v>
      </c>
      <c r="M106" s="7">
        <v>1</v>
      </c>
      <c r="N106" s="7">
        <v>1</v>
      </c>
      <c r="O106" s="7">
        <v>1</v>
      </c>
      <c r="P106" s="8" t="s">
        <v>48</v>
      </c>
      <c r="Q106" s="7">
        <v>1</v>
      </c>
      <c r="R106" s="7">
        <v>0</v>
      </c>
      <c r="S106" s="7">
        <v>0</v>
      </c>
      <c r="T106" s="7">
        <v>0</v>
      </c>
    </row>
    <row r="107" spans="1:20" ht="15">
      <c r="A107" s="8" t="s">
        <v>52</v>
      </c>
      <c r="B107" s="7">
        <v>223</v>
      </c>
      <c r="C107" s="6">
        <v>280</v>
      </c>
      <c r="D107" s="6">
        <v>228</v>
      </c>
      <c r="E107" s="7">
        <v>202</v>
      </c>
      <c r="F107" s="8" t="s">
        <v>52</v>
      </c>
      <c r="G107" s="7">
        <v>7</v>
      </c>
      <c r="H107" s="6">
        <v>4</v>
      </c>
      <c r="I107" s="6">
        <v>6</v>
      </c>
      <c r="J107" s="7">
        <v>3</v>
      </c>
      <c r="K107" s="8" t="s">
        <v>52</v>
      </c>
      <c r="L107" s="7">
        <v>3</v>
      </c>
      <c r="M107" s="6">
        <v>2</v>
      </c>
      <c r="N107" s="6">
        <v>5</v>
      </c>
      <c r="O107" s="7">
        <v>5</v>
      </c>
      <c r="P107" s="8" t="s">
        <v>52</v>
      </c>
      <c r="Q107" s="7">
        <v>5</v>
      </c>
      <c r="R107" s="6">
        <v>9</v>
      </c>
      <c r="S107" s="6">
        <v>5</v>
      </c>
      <c r="T107" s="7">
        <v>5</v>
      </c>
    </row>
    <row r="108" spans="1:20" ht="15">
      <c r="A108" s="8" t="s">
        <v>54</v>
      </c>
      <c r="B108" s="7">
        <v>0</v>
      </c>
      <c r="C108" s="6">
        <v>0</v>
      </c>
      <c r="D108" s="6">
        <v>0</v>
      </c>
      <c r="E108" s="7">
        <v>0</v>
      </c>
      <c r="F108" s="8" t="s">
        <v>54</v>
      </c>
      <c r="G108" s="7">
        <v>0</v>
      </c>
      <c r="H108" s="6">
        <v>0</v>
      </c>
      <c r="I108" s="6">
        <v>0</v>
      </c>
      <c r="J108" s="7">
        <v>0</v>
      </c>
      <c r="K108" s="8" t="s">
        <v>54</v>
      </c>
      <c r="L108" s="7">
        <v>0</v>
      </c>
      <c r="M108" s="6">
        <v>0</v>
      </c>
      <c r="N108" s="6">
        <v>0</v>
      </c>
      <c r="O108" s="7">
        <v>0</v>
      </c>
      <c r="P108" s="8" t="s">
        <v>54</v>
      </c>
      <c r="Q108" s="7">
        <v>0</v>
      </c>
      <c r="R108" s="6">
        <v>0</v>
      </c>
      <c r="S108" s="6">
        <v>0</v>
      </c>
      <c r="T108" s="7">
        <v>0</v>
      </c>
    </row>
    <row r="109" spans="1:20" ht="15">
      <c r="A109" s="8" t="s">
        <v>56</v>
      </c>
      <c r="B109" s="6">
        <v>49</v>
      </c>
      <c r="C109" s="6">
        <v>46</v>
      </c>
      <c r="D109" s="6">
        <v>58</v>
      </c>
      <c r="E109" s="6">
        <v>40</v>
      </c>
      <c r="F109" s="8" t="s">
        <v>56</v>
      </c>
      <c r="G109" s="6">
        <v>3</v>
      </c>
      <c r="H109" s="6">
        <v>3</v>
      </c>
      <c r="I109" s="6">
        <v>4</v>
      </c>
      <c r="J109" s="6">
        <v>4</v>
      </c>
      <c r="K109" s="8" t="s">
        <v>56</v>
      </c>
      <c r="L109" s="6">
        <v>2</v>
      </c>
      <c r="M109" s="6">
        <v>1</v>
      </c>
      <c r="N109" s="6">
        <v>1</v>
      </c>
      <c r="O109" s="6">
        <v>2</v>
      </c>
      <c r="P109" s="8" t="s">
        <v>56</v>
      </c>
      <c r="Q109" s="6">
        <v>1</v>
      </c>
      <c r="R109" s="6">
        <v>1</v>
      </c>
      <c r="S109" s="6">
        <v>1</v>
      </c>
      <c r="T109" s="6">
        <v>1</v>
      </c>
    </row>
    <row r="110" spans="1:20" ht="15">
      <c r="A110" s="8" t="s">
        <v>60</v>
      </c>
      <c r="B110" s="7">
        <v>0</v>
      </c>
      <c r="C110" s="6">
        <v>0</v>
      </c>
      <c r="D110" s="6">
        <v>0</v>
      </c>
      <c r="E110" s="7">
        <v>2</v>
      </c>
      <c r="F110" s="8" t="s">
        <v>60</v>
      </c>
      <c r="G110" s="7">
        <v>0</v>
      </c>
      <c r="H110" s="6">
        <v>0</v>
      </c>
      <c r="I110" s="6">
        <v>0</v>
      </c>
      <c r="J110" s="7">
        <v>0</v>
      </c>
      <c r="K110" s="8" t="s">
        <v>60</v>
      </c>
      <c r="L110" s="7">
        <v>0</v>
      </c>
      <c r="M110" s="6">
        <v>0</v>
      </c>
      <c r="N110" s="6">
        <v>0</v>
      </c>
      <c r="O110" s="7">
        <v>0</v>
      </c>
      <c r="P110" s="8" t="s">
        <v>60</v>
      </c>
      <c r="Q110" s="7">
        <v>0</v>
      </c>
      <c r="R110" s="6">
        <v>0</v>
      </c>
      <c r="S110" s="6">
        <v>0</v>
      </c>
      <c r="T110" s="7">
        <v>0</v>
      </c>
    </row>
    <row r="111" spans="1:20" ht="15">
      <c r="A111" s="8" t="s">
        <v>62</v>
      </c>
      <c r="B111" s="6">
        <v>15</v>
      </c>
      <c r="C111" s="6">
        <v>20</v>
      </c>
      <c r="D111" s="6">
        <v>16</v>
      </c>
      <c r="E111" s="6">
        <v>27</v>
      </c>
      <c r="F111" s="8" t="s">
        <v>62</v>
      </c>
      <c r="G111" s="6">
        <v>0</v>
      </c>
      <c r="H111" s="6">
        <v>0</v>
      </c>
      <c r="I111" s="6">
        <v>1</v>
      </c>
      <c r="J111" s="6">
        <v>0</v>
      </c>
      <c r="K111" s="8" t="s">
        <v>62</v>
      </c>
      <c r="L111" s="6">
        <v>1</v>
      </c>
      <c r="M111" s="6">
        <v>0</v>
      </c>
      <c r="N111" s="6">
        <v>0</v>
      </c>
      <c r="O111" s="6">
        <v>0</v>
      </c>
      <c r="P111" s="8" t="s">
        <v>62</v>
      </c>
      <c r="Q111" s="6">
        <v>0</v>
      </c>
      <c r="R111" s="6">
        <v>2</v>
      </c>
      <c r="S111" s="6">
        <v>1</v>
      </c>
      <c r="T111" s="6">
        <v>1</v>
      </c>
    </row>
    <row r="112" spans="1:20" ht="15">
      <c r="A112" s="8" t="s">
        <v>64</v>
      </c>
      <c r="B112" s="7">
        <v>0</v>
      </c>
      <c r="C112" s="6">
        <v>0</v>
      </c>
      <c r="D112" s="6">
        <v>0</v>
      </c>
      <c r="E112" s="7">
        <v>0</v>
      </c>
      <c r="F112" s="8" t="s">
        <v>64</v>
      </c>
      <c r="G112" s="7">
        <v>0</v>
      </c>
      <c r="H112" s="6">
        <v>0</v>
      </c>
      <c r="I112" s="6">
        <v>0</v>
      </c>
      <c r="J112" s="7">
        <v>0</v>
      </c>
      <c r="K112" s="8" t="s">
        <v>64</v>
      </c>
      <c r="L112" s="7">
        <v>0</v>
      </c>
      <c r="M112" s="6">
        <v>0</v>
      </c>
      <c r="N112" s="6">
        <v>0</v>
      </c>
      <c r="O112" s="7">
        <v>0</v>
      </c>
      <c r="P112" s="8" t="s">
        <v>64</v>
      </c>
      <c r="Q112" s="7">
        <v>0</v>
      </c>
      <c r="R112" s="6">
        <v>0</v>
      </c>
      <c r="S112" s="6">
        <v>0</v>
      </c>
      <c r="T112" s="7">
        <v>0</v>
      </c>
    </row>
    <row r="113" spans="1:20" ht="15">
      <c r="A113" s="8" t="s">
        <v>66</v>
      </c>
      <c r="B113" s="7">
        <v>6</v>
      </c>
      <c r="C113" s="6">
        <v>4</v>
      </c>
      <c r="D113" s="6">
        <v>12</v>
      </c>
      <c r="E113" s="7">
        <v>6</v>
      </c>
      <c r="F113" s="8" t="s">
        <v>66</v>
      </c>
      <c r="G113" s="7">
        <v>0</v>
      </c>
      <c r="H113" s="6">
        <v>1</v>
      </c>
      <c r="I113" s="6">
        <v>1</v>
      </c>
      <c r="J113" s="7">
        <v>0</v>
      </c>
      <c r="K113" s="8" t="s">
        <v>66</v>
      </c>
      <c r="L113" s="7">
        <v>0</v>
      </c>
      <c r="M113" s="6">
        <v>0</v>
      </c>
      <c r="N113" s="6">
        <v>0</v>
      </c>
      <c r="O113" s="7">
        <v>0</v>
      </c>
      <c r="P113" s="8" t="s">
        <v>66</v>
      </c>
      <c r="Q113" s="7">
        <v>0</v>
      </c>
      <c r="R113" s="6">
        <v>0</v>
      </c>
      <c r="S113" s="6">
        <v>0</v>
      </c>
      <c r="T113" s="7">
        <v>0</v>
      </c>
    </row>
    <row r="114" spans="1:20" ht="15">
      <c r="A114" s="11" t="s">
        <v>28</v>
      </c>
      <c r="B114" s="6">
        <v>0</v>
      </c>
      <c r="C114" s="6">
        <v>0</v>
      </c>
      <c r="D114" s="6">
        <v>0</v>
      </c>
      <c r="E114" s="6">
        <v>0</v>
      </c>
      <c r="F114" s="11" t="s">
        <v>28</v>
      </c>
      <c r="G114" s="6">
        <v>0</v>
      </c>
      <c r="H114" s="6">
        <v>0</v>
      </c>
      <c r="I114" s="6">
        <v>0</v>
      </c>
      <c r="J114" s="6">
        <v>0</v>
      </c>
      <c r="K114" s="11" t="s">
        <v>28</v>
      </c>
      <c r="L114" s="6">
        <v>0</v>
      </c>
      <c r="M114" s="6">
        <v>0</v>
      </c>
      <c r="N114" s="6">
        <v>0</v>
      </c>
      <c r="O114" s="6">
        <v>0</v>
      </c>
      <c r="P114" s="11" t="s">
        <v>28</v>
      </c>
      <c r="Q114" s="6">
        <v>0</v>
      </c>
      <c r="R114" s="6">
        <v>0</v>
      </c>
      <c r="S114" s="6">
        <v>0</v>
      </c>
      <c r="T114" s="6">
        <v>0</v>
      </c>
    </row>
    <row r="115" spans="1:20" ht="15">
      <c r="A115" s="8" t="s">
        <v>9</v>
      </c>
      <c r="B115" s="7">
        <v>0</v>
      </c>
      <c r="C115" s="6">
        <v>0</v>
      </c>
      <c r="D115" s="6">
        <v>0</v>
      </c>
      <c r="E115" s="7">
        <v>0</v>
      </c>
      <c r="F115" s="8" t="s">
        <v>9</v>
      </c>
      <c r="G115" s="7">
        <v>0</v>
      </c>
      <c r="H115" s="6">
        <v>0</v>
      </c>
      <c r="I115" s="6">
        <v>0</v>
      </c>
      <c r="J115" s="7">
        <v>0</v>
      </c>
      <c r="K115" s="8" t="s">
        <v>9</v>
      </c>
      <c r="L115" s="7">
        <v>0</v>
      </c>
      <c r="M115" s="6">
        <v>0</v>
      </c>
      <c r="N115" s="6">
        <v>0</v>
      </c>
      <c r="O115" s="7">
        <v>0</v>
      </c>
      <c r="P115" s="8" t="s">
        <v>9</v>
      </c>
      <c r="Q115" s="7">
        <v>0</v>
      </c>
      <c r="R115" s="6">
        <v>0</v>
      </c>
      <c r="S115" s="6">
        <v>0</v>
      </c>
      <c r="T115" s="7">
        <v>0</v>
      </c>
    </row>
    <row r="116" spans="1:20" ht="15">
      <c r="A116" s="8" t="s">
        <v>36</v>
      </c>
      <c r="B116" s="6">
        <v>0</v>
      </c>
      <c r="C116" s="6">
        <v>0</v>
      </c>
      <c r="D116" s="6">
        <v>0</v>
      </c>
      <c r="E116" s="6">
        <v>0</v>
      </c>
      <c r="F116" s="8" t="s">
        <v>36</v>
      </c>
      <c r="G116" s="6">
        <v>0</v>
      </c>
      <c r="H116" s="6">
        <v>1</v>
      </c>
      <c r="I116" s="6">
        <v>0</v>
      </c>
      <c r="J116" s="6">
        <v>0</v>
      </c>
      <c r="K116" s="8" t="s">
        <v>36</v>
      </c>
      <c r="L116" s="6">
        <v>0</v>
      </c>
      <c r="M116" s="6">
        <v>0</v>
      </c>
      <c r="N116" s="6">
        <v>0</v>
      </c>
      <c r="O116" s="6">
        <v>0</v>
      </c>
      <c r="P116" s="8" t="s">
        <v>36</v>
      </c>
      <c r="Q116" s="6">
        <v>0</v>
      </c>
      <c r="R116" s="6">
        <v>1</v>
      </c>
      <c r="S116" s="6">
        <v>0</v>
      </c>
      <c r="T116" s="6">
        <v>0</v>
      </c>
    </row>
    <row r="117" spans="1:20" ht="15">
      <c r="A117" s="8" t="s">
        <v>50</v>
      </c>
      <c r="B117" s="7">
        <v>0</v>
      </c>
      <c r="C117" s="6">
        <v>0</v>
      </c>
      <c r="D117" s="6">
        <v>0</v>
      </c>
      <c r="E117" s="7">
        <v>0</v>
      </c>
      <c r="F117" s="8" t="s">
        <v>50</v>
      </c>
      <c r="G117" s="7">
        <v>0</v>
      </c>
      <c r="H117" s="6">
        <v>0</v>
      </c>
      <c r="I117" s="6">
        <v>0</v>
      </c>
      <c r="J117" s="7">
        <v>0</v>
      </c>
      <c r="K117" s="8" t="s">
        <v>50</v>
      </c>
      <c r="L117" s="7">
        <v>0</v>
      </c>
      <c r="M117" s="6">
        <v>0</v>
      </c>
      <c r="N117" s="6">
        <v>0</v>
      </c>
      <c r="O117" s="7">
        <v>0</v>
      </c>
      <c r="P117" s="8" t="s">
        <v>50</v>
      </c>
      <c r="Q117" s="7">
        <v>0</v>
      </c>
      <c r="R117" s="6">
        <v>0</v>
      </c>
      <c r="S117" s="6">
        <v>0</v>
      </c>
      <c r="T117" s="7">
        <v>0</v>
      </c>
    </row>
    <row r="118" spans="1:20" ht="15">
      <c r="A118" s="8" t="s">
        <v>58</v>
      </c>
      <c r="B118" s="6">
        <v>0</v>
      </c>
      <c r="C118" s="6">
        <v>0</v>
      </c>
      <c r="D118" s="6">
        <v>0</v>
      </c>
      <c r="E118" s="6">
        <v>0</v>
      </c>
      <c r="F118" s="8" t="s">
        <v>58</v>
      </c>
      <c r="G118" s="6">
        <v>0</v>
      </c>
      <c r="H118" s="6">
        <v>0</v>
      </c>
      <c r="I118" s="6">
        <v>0</v>
      </c>
      <c r="J118" s="6">
        <v>0</v>
      </c>
      <c r="K118" s="8" t="s">
        <v>58</v>
      </c>
      <c r="L118" s="6">
        <v>0</v>
      </c>
      <c r="M118" s="6">
        <v>0</v>
      </c>
      <c r="N118" s="6">
        <v>0</v>
      </c>
      <c r="O118" s="6">
        <v>0</v>
      </c>
      <c r="P118" s="8" t="s">
        <v>58</v>
      </c>
      <c r="Q118" s="6">
        <v>0</v>
      </c>
      <c r="R118" s="6">
        <v>0</v>
      </c>
      <c r="S118" s="6">
        <v>0</v>
      </c>
      <c r="T118" s="6">
        <v>0</v>
      </c>
    </row>
    <row r="120" spans="1:20" ht="15">
      <c r="A120" s="8" t="s">
        <v>113</v>
      </c>
      <c r="B120" s="15">
        <f>SUM(B86:B104,B106:B112)</f>
        <v>1293</v>
      </c>
      <c r="C120" s="15">
        <f aca="true" t="shared" si="8" ref="C120:E120">SUM(C86:C104,C106:C112)</f>
        <v>1427</v>
      </c>
      <c r="D120" s="15">
        <f t="shared" si="8"/>
        <v>1190</v>
      </c>
      <c r="E120" s="15">
        <f t="shared" si="8"/>
        <v>1166</v>
      </c>
      <c r="F120" s="8" t="s">
        <v>113</v>
      </c>
      <c r="G120" s="15">
        <f>SUM(G86:G104,G106:G112)</f>
        <v>33</v>
      </c>
      <c r="H120" s="15">
        <f aca="true" t="shared" si="9" ref="H120:J120">SUM(H86:H104,H106:H112)</f>
        <v>23</v>
      </c>
      <c r="I120" s="15">
        <f t="shared" si="9"/>
        <v>36</v>
      </c>
      <c r="J120" s="15">
        <f t="shared" si="9"/>
        <v>28</v>
      </c>
      <c r="K120" s="8" t="s">
        <v>113</v>
      </c>
      <c r="L120" s="15">
        <f>SUM(L86:L104,L106:L112)</f>
        <v>24</v>
      </c>
      <c r="M120" s="15">
        <f aca="true" t="shared" si="10" ref="M120:O120">SUM(M86:M104,M106:M112)</f>
        <v>21</v>
      </c>
      <c r="N120" s="15">
        <f t="shared" si="10"/>
        <v>31</v>
      </c>
      <c r="O120" s="15">
        <f t="shared" si="10"/>
        <v>40</v>
      </c>
      <c r="P120" s="8" t="s">
        <v>113</v>
      </c>
      <c r="Q120" s="15">
        <f>SUM(Q86:Q104,Q106:Q112)</f>
        <v>40</v>
      </c>
      <c r="R120" s="15">
        <f aca="true" t="shared" si="11" ref="R120:T120">SUM(R86:R104,R106:R112)</f>
        <v>42</v>
      </c>
      <c r="S120" s="15">
        <f t="shared" si="11"/>
        <v>42</v>
      </c>
      <c r="T120" s="15">
        <f t="shared" si="11"/>
        <v>39</v>
      </c>
    </row>
    <row r="123" ht="15">
      <c r="A123" s="42" t="s">
        <v>112</v>
      </c>
    </row>
    <row r="124" spans="2:20" ht="15">
      <c r="B124" s="98" t="s">
        <v>106</v>
      </c>
      <c r="C124" s="99"/>
      <c r="D124" s="99"/>
      <c r="E124" s="100"/>
      <c r="G124" s="98" t="s">
        <v>107</v>
      </c>
      <c r="H124" s="99"/>
      <c r="I124" s="99"/>
      <c r="J124" s="100"/>
      <c r="L124" s="98" t="s">
        <v>108</v>
      </c>
      <c r="M124" s="99"/>
      <c r="N124" s="99"/>
      <c r="O124" s="100"/>
      <c r="Q124" s="98" t="s">
        <v>109</v>
      </c>
      <c r="R124" s="99"/>
      <c r="S124" s="99"/>
      <c r="T124" s="100"/>
    </row>
    <row r="125" spans="2:20" ht="15">
      <c r="B125" s="4">
        <v>2018</v>
      </c>
      <c r="C125" s="4">
        <v>2019</v>
      </c>
      <c r="D125" s="4">
        <v>2020</v>
      </c>
      <c r="E125" s="4">
        <v>2021</v>
      </c>
      <c r="G125" s="4">
        <v>2018</v>
      </c>
      <c r="H125" s="4">
        <v>2019</v>
      </c>
      <c r="I125" s="4">
        <v>2020</v>
      </c>
      <c r="J125" s="4">
        <v>2021</v>
      </c>
      <c r="L125" s="4">
        <v>2018</v>
      </c>
      <c r="M125" s="4">
        <v>2019</v>
      </c>
      <c r="N125" s="4">
        <v>2020</v>
      </c>
      <c r="O125" s="4">
        <v>2021</v>
      </c>
      <c r="Q125" s="4">
        <v>2018</v>
      </c>
      <c r="R125" s="4">
        <v>2019</v>
      </c>
      <c r="S125" s="4">
        <v>2020</v>
      </c>
      <c r="T125" s="4">
        <v>2021</v>
      </c>
    </row>
    <row r="126" spans="1:20" ht="15">
      <c r="A126" s="5" t="s">
        <v>3</v>
      </c>
      <c r="B126" s="7">
        <v>106</v>
      </c>
      <c r="C126" s="6">
        <v>83</v>
      </c>
      <c r="D126" s="6">
        <v>74</v>
      </c>
      <c r="E126" s="7">
        <v>78</v>
      </c>
      <c r="F126" s="5" t="s">
        <v>3</v>
      </c>
      <c r="G126" s="7">
        <v>1</v>
      </c>
      <c r="H126" s="6">
        <v>1</v>
      </c>
      <c r="I126" s="6">
        <v>2</v>
      </c>
      <c r="J126" s="7">
        <v>1</v>
      </c>
      <c r="K126" s="5" t="s">
        <v>3</v>
      </c>
      <c r="L126" s="7">
        <v>3</v>
      </c>
      <c r="M126" s="6">
        <v>3</v>
      </c>
      <c r="N126" s="6">
        <v>1</v>
      </c>
      <c r="O126" s="7">
        <v>6</v>
      </c>
      <c r="P126" s="5" t="s">
        <v>3</v>
      </c>
      <c r="Q126" s="7">
        <v>0</v>
      </c>
      <c r="R126" s="6">
        <v>2</v>
      </c>
      <c r="S126" s="6">
        <v>1</v>
      </c>
      <c r="T126" s="7">
        <v>3</v>
      </c>
    </row>
    <row r="127" spans="1:20" ht="15">
      <c r="A127" s="8" t="s">
        <v>5</v>
      </c>
      <c r="B127" s="7">
        <v>0</v>
      </c>
      <c r="C127" s="6">
        <v>0</v>
      </c>
      <c r="D127" s="6">
        <v>0</v>
      </c>
      <c r="E127" s="7">
        <v>0</v>
      </c>
      <c r="F127" s="8" t="s">
        <v>5</v>
      </c>
      <c r="G127" s="7">
        <v>0</v>
      </c>
      <c r="H127" s="6">
        <v>0</v>
      </c>
      <c r="I127" s="6">
        <v>0</v>
      </c>
      <c r="J127" s="7">
        <v>0</v>
      </c>
      <c r="K127" s="8" t="s">
        <v>5</v>
      </c>
      <c r="L127" s="7">
        <v>0</v>
      </c>
      <c r="M127" s="6">
        <v>0</v>
      </c>
      <c r="N127" s="6">
        <v>0</v>
      </c>
      <c r="O127" s="7">
        <v>0</v>
      </c>
      <c r="P127" s="8" t="s">
        <v>5</v>
      </c>
      <c r="Q127" s="7">
        <v>0</v>
      </c>
      <c r="R127" s="6">
        <v>0</v>
      </c>
      <c r="S127" s="6">
        <v>0</v>
      </c>
      <c r="T127" s="7">
        <v>0</v>
      </c>
    </row>
    <row r="128" spans="1:20" ht="15">
      <c r="A128" s="8" t="s">
        <v>7</v>
      </c>
      <c r="B128" s="7">
        <v>0</v>
      </c>
      <c r="C128" s="6">
        <v>0</v>
      </c>
      <c r="D128" s="6">
        <v>0</v>
      </c>
      <c r="E128" s="7">
        <v>0</v>
      </c>
      <c r="F128" s="8" t="s">
        <v>7</v>
      </c>
      <c r="G128" s="7">
        <v>0</v>
      </c>
      <c r="H128" s="6">
        <v>0</v>
      </c>
      <c r="I128" s="6">
        <v>0</v>
      </c>
      <c r="J128" s="7">
        <v>0</v>
      </c>
      <c r="K128" s="8" t="s">
        <v>7</v>
      </c>
      <c r="L128" s="7">
        <v>0</v>
      </c>
      <c r="M128" s="6">
        <v>0</v>
      </c>
      <c r="N128" s="6">
        <v>0</v>
      </c>
      <c r="O128" s="7">
        <v>0</v>
      </c>
      <c r="P128" s="8" t="s">
        <v>7</v>
      </c>
      <c r="Q128" s="7">
        <v>0</v>
      </c>
      <c r="R128" s="6">
        <v>0</v>
      </c>
      <c r="S128" s="6">
        <v>0</v>
      </c>
      <c r="T128" s="7">
        <v>0</v>
      </c>
    </row>
    <row r="129" spans="1:20" ht="15">
      <c r="A129" s="9" t="s">
        <v>11</v>
      </c>
      <c r="B129" s="7">
        <v>0</v>
      </c>
      <c r="C129" s="6">
        <v>0</v>
      </c>
      <c r="D129" s="6">
        <v>0</v>
      </c>
      <c r="E129" s="7">
        <v>0</v>
      </c>
      <c r="F129" s="9" t="s">
        <v>11</v>
      </c>
      <c r="G129" s="7">
        <v>0</v>
      </c>
      <c r="H129" s="6">
        <v>0</v>
      </c>
      <c r="I129" s="6">
        <v>0</v>
      </c>
      <c r="J129" s="7">
        <v>0</v>
      </c>
      <c r="K129" s="9" t="s">
        <v>11</v>
      </c>
      <c r="L129" s="7">
        <v>0</v>
      </c>
      <c r="M129" s="6">
        <v>0</v>
      </c>
      <c r="N129" s="6">
        <v>0</v>
      </c>
      <c r="O129" s="7">
        <v>0</v>
      </c>
      <c r="P129" s="9" t="s">
        <v>11</v>
      </c>
      <c r="Q129" s="7">
        <v>0</v>
      </c>
      <c r="R129" s="6">
        <v>0</v>
      </c>
      <c r="S129" s="6">
        <v>0</v>
      </c>
      <c r="T129" s="7">
        <v>0</v>
      </c>
    </row>
    <row r="130" spans="1:20" ht="15">
      <c r="A130" s="8" t="s">
        <v>12</v>
      </c>
      <c r="B130" s="7">
        <v>0</v>
      </c>
      <c r="C130" s="6">
        <v>0</v>
      </c>
      <c r="D130" s="6">
        <v>0</v>
      </c>
      <c r="E130" s="7">
        <v>0</v>
      </c>
      <c r="F130" s="8" t="s">
        <v>12</v>
      </c>
      <c r="G130" s="7">
        <v>0</v>
      </c>
      <c r="H130" s="6">
        <v>0</v>
      </c>
      <c r="I130" s="6">
        <v>0</v>
      </c>
      <c r="J130" s="7">
        <v>0</v>
      </c>
      <c r="K130" s="8" t="s">
        <v>12</v>
      </c>
      <c r="L130" s="7">
        <v>0</v>
      </c>
      <c r="M130" s="6">
        <v>0</v>
      </c>
      <c r="N130" s="6">
        <v>0</v>
      </c>
      <c r="O130" s="7">
        <v>0</v>
      </c>
      <c r="P130" s="8" t="s">
        <v>12</v>
      </c>
      <c r="Q130" s="7">
        <v>0</v>
      </c>
      <c r="R130" s="6">
        <v>0</v>
      </c>
      <c r="S130" s="6">
        <v>0</v>
      </c>
      <c r="T130" s="7">
        <v>0</v>
      </c>
    </row>
    <row r="131" spans="1:20" ht="15">
      <c r="A131" s="8" t="s">
        <v>14</v>
      </c>
      <c r="B131" s="7">
        <v>0</v>
      </c>
      <c r="C131" s="6">
        <v>0</v>
      </c>
      <c r="D131" s="6">
        <v>0</v>
      </c>
      <c r="E131" s="7">
        <v>0</v>
      </c>
      <c r="F131" s="8" t="s">
        <v>14</v>
      </c>
      <c r="G131" s="7">
        <v>0</v>
      </c>
      <c r="H131" s="6">
        <v>0</v>
      </c>
      <c r="I131" s="6">
        <v>0</v>
      </c>
      <c r="J131" s="7">
        <v>0</v>
      </c>
      <c r="K131" s="8" t="s">
        <v>14</v>
      </c>
      <c r="L131" s="7">
        <v>0</v>
      </c>
      <c r="M131" s="6">
        <v>0</v>
      </c>
      <c r="N131" s="6">
        <v>0</v>
      </c>
      <c r="O131" s="7">
        <v>0</v>
      </c>
      <c r="P131" s="8" t="s">
        <v>14</v>
      </c>
      <c r="Q131" s="7">
        <v>0</v>
      </c>
      <c r="R131" s="6">
        <v>0</v>
      </c>
      <c r="S131" s="6">
        <v>0</v>
      </c>
      <c r="T131" s="7">
        <v>0</v>
      </c>
    </row>
    <row r="132" spans="1:20" ht="15">
      <c r="A132" s="8" t="s">
        <v>16</v>
      </c>
      <c r="B132" s="6">
        <v>0</v>
      </c>
      <c r="C132" s="6">
        <v>0</v>
      </c>
      <c r="D132" s="6">
        <v>0</v>
      </c>
      <c r="E132" s="6">
        <v>0</v>
      </c>
      <c r="F132" s="8" t="s">
        <v>16</v>
      </c>
      <c r="G132" s="6">
        <v>0</v>
      </c>
      <c r="H132" s="6">
        <v>0</v>
      </c>
      <c r="I132" s="6">
        <v>0</v>
      </c>
      <c r="J132" s="6">
        <v>0</v>
      </c>
      <c r="K132" s="8" t="s">
        <v>16</v>
      </c>
      <c r="L132" s="6">
        <v>0</v>
      </c>
      <c r="M132" s="6">
        <v>0</v>
      </c>
      <c r="N132" s="6">
        <v>0</v>
      </c>
      <c r="O132" s="6">
        <v>0</v>
      </c>
      <c r="P132" s="8" t="s">
        <v>16</v>
      </c>
      <c r="Q132" s="6">
        <v>0</v>
      </c>
      <c r="R132" s="6">
        <v>0</v>
      </c>
      <c r="S132" s="6">
        <v>0</v>
      </c>
      <c r="T132" s="6">
        <v>0</v>
      </c>
    </row>
    <row r="133" spans="1:20" ht="15">
      <c r="A133" s="8" t="s">
        <v>18</v>
      </c>
      <c r="B133" s="6">
        <v>0</v>
      </c>
      <c r="C133" s="6">
        <v>0</v>
      </c>
      <c r="D133" s="6">
        <v>0</v>
      </c>
      <c r="E133" s="6">
        <v>0</v>
      </c>
      <c r="F133" s="8" t="s">
        <v>18</v>
      </c>
      <c r="G133" s="6">
        <v>0</v>
      </c>
      <c r="H133" s="6">
        <v>0</v>
      </c>
      <c r="I133" s="6">
        <v>0</v>
      </c>
      <c r="J133" s="6">
        <v>0</v>
      </c>
      <c r="K133" s="8" t="s">
        <v>18</v>
      </c>
      <c r="L133" s="6">
        <v>0</v>
      </c>
      <c r="M133" s="6">
        <v>0</v>
      </c>
      <c r="N133" s="6">
        <v>0</v>
      </c>
      <c r="O133" s="6">
        <v>0</v>
      </c>
      <c r="P133" s="8" t="s">
        <v>18</v>
      </c>
      <c r="Q133" s="6">
        <v>0</v>
      </c>
      <c r="R133" s="6">
        <v>0</v>
      </c>
      <c r="S133" s="6">
        <v>0</v>
      </c>
      <c r="T133" s="6">
        <v>0</v>
      </c>
    </row>
    <row r="134" spans="1:20" ht="15">
      <c r="A134" s="8" t="s">
        <v>22</v>
      </c>
      <c r="B134" s="7">
        <v>0</v>
      </c>
      <c r="C134" s="6">
        <v>0</v>
      </c>
      <c r="D134" s="6">
        <v>0</v>
      </c>
      <c r="E134" s="7">
        <v>0</v>
      </c>
      <c r="F134" s="8" t="s">
        <v>22</v>
      </c>
      <c r="G134" s="7">
        <v>0</v>
      </c>
      <c r="H134" s="6">
        <v>0</v>
      </c>
      <c r="I134" s="6">
        <v>0</v>
      </c>
      <c r="J134" s="7">
        <v>0</v>
      </c>
      <c r="K134" s="8" t="s">
        <v>22</v>
      </c>
      <c r="L134" s="7">
        <v>0</v>
      </c>
      <c r="M134" s="6">
        <v>0</v>
      </c>
      <c r="N134" s="6">
        <v>0</v>
      </c>
      <c r="O134" s="7">
        <v>0</v>
      </c>
      <c r="P134" s="8" t="s">
        <v>22</v>
      </c>
      <c r="Q134" s="7">
        <v>0</v>
      </c>
      <c r="R134" s="6">
        <v>0</v>
      </c>
      <c r="S134" s="6">
        <v>0</v>
      </c>
      <c r="T134" s="7">
        <v>0</v>
      </c>
    </row>
    <row r="135" spans="1:20" ht="15">
      <c r="A135" s="8" t="s">
        <v>24</v>
      </c>
      <c r="B135" s="7">
        <v>0</v>
      </c>
      <c r="C135" s="6">
        <v>0</v>
      </c>
      <c r="D135" s="6">
        <v>0</v>
      </c>
      <c r="E135" s="7">
        <v>0</v>
      </c>
      <c r="F135" s="8" t="s">
        <v>24</v>
      </c>
      <c r="G135" s="7">
        <v>0</v>
      </c>
      <c r="H135" s="6">
        <v>0</v>
      </c>
      <c r="I135" s="6">
        <v>0</v>
      </c>
      <c r="J135" s="7">
        <v>0</v>
      </c>
      <c r="K135" s="8" t="s">
        <v>24</v>
      </c>
      <c r="L135" s="7">
        <v>0</v>
      </c>
      <c r="M135" s="6">
        <v>0</v>
      </c>
      <c r="N135" s="6">
        <v>0</v>
      </c>
      <c r="O135" s="7">
        <v>0</v>
      </c>
      <c r="P135" s="8" t="s">
        <v>24</v>
      </c>
      <c r="Q135" s="7">
        <v>0</v>
      </c>
      <c r="R135" s="6">
        <v>0</v>
      </c>
      <c r="S135" s="6">
        <v>0</v>
      </c>
      <c r="T135" s="7">
        <v>0</v>
      </c>
    </row>
    <row r="136" spans="1:20" ht="15">
      <c r="A136" s="8" t="s">
        <v>26</v>
      </c>
      <c r="B136" s="7">
        <v>0</v>
      </c>
      <c r="C136" s="6">
        <v>0</v>
      </c>
      <c r="D136" s="6">
        <v>0</v>
      </c>
      <c r="E136" s="7">
        <v>0</v>
      </c>
      <c r="F136" s="8" t="s">
        <v>26</v>
      </c>
      <c r="G136" s="7">
        <v>0</v>
      </c>
      <c r="H136" s="6">
        <v>0</v>
      </c>
      <c r="I136" s="6">
        <v>0</v>
      </c>
      <c r="J136" s="7">
        <v>0</v>
      </c>
      <c r="K136" s="8" t="s">
        <v>26</v>
      </c>
      <c r="L136" s="7">
        <v>0</v>
      </c>
      <c r="M136" s="6">
        <v>0</v>
      </c>
      <c r="N136" s="6">
        <v>0</v>
      </c>
      <c r="O136" s="7">
        <v>0</v>
      </c>
      <c r="P136" s="8" t="s">
        <v>26</v>
      </c>
      <c r="Q136" s="7">
        <v>0</v>
      </c>
      <c r="R136" s="6">
        <v>0</v>
      </c>
      <c r="S136" s="6">
        <v>0</v>
      </c>
      <c r="T136" s="7">
        <v>0</v>
      </c>
    </row>
    <row r="137" spans="1:20" ht="15">
      <c r="A137" s="8" t="s">
        <v>20</v>
      </c>
      <c r="B137" s="6">
        <v>0</v>
      </c>
      <c r="C137" s="6">
        <v>0</v>
      </c>
      <c r="D137" s="6">
        <v>0</v>
      </c>
      <c r="E137" s="6">
        <v>0</v>
      </c>
      <c r="F137" s="8" t="s">
        <v>20</v>
      </c>
      <c r="G137" s="6">
        <v>0</v>
      </c>
      <c r="H137" s="6">
        <v>0</v>
      </c>
      <c r="I137" s="6">
        <v>0</v>
      </c>
      <c r="J137" s="6">
        <v>0</v>
      </c>
      <c r="K137" s="8" t="s">
        <v>20</v>
      </c>
      <c r="L137" s="6">
        <v>0</v>
      </c>
      <c r="M137" s="6">
        <v>0</v>
      </c>
      <c r="N137" s="6">
        <v>0</v>
      </c>
      <c r="O137" s="6">
        <v>0</v>
      </c>
      <c r="P137" s="8" t="s">
        <v>20</v>
      </c>
      <c r="Q137" s="6">
        <v>0</v>
      </c>
      <c r="R137" s="6">
        <v>0</v>
      </c>
      <c r="S137" s="6">
        <v>0</v>
      </c>
      <c r="T137" s="6">
        <v>0</v>
      </c>
    </row>
    <row r="138" spans="1:20" ht="15">
      <c r="A138" s="8" t="s">
        <v>30</v>
      </c>
      <c r="B138" s="7">
        <v>0</v>
      </c>
      <c r="C138" s="6">
        <v>0</v>
      </c>
      <c r="D138" s="6">
        <v>0</v>
      </c>
      <c r="E138" s="7">
        <v>0</v>
      </c>
      <c r="F138" s="8" t="s">
        <v>30</v>
      </c>
      <c r="G138" s="7">
        <v>0</v>
      </c>
      <c r="H138" s="6">
        <v>0</v>
      </c>
      <c r="I138" s="6">
        <v>0</v>
      </c>
      <c r="J138" s="7">
        <v>0</v>
      </c>
      <c r="K138" s="8" t="s">
        <v>30</v>
      </c>
      <c r="L138" s="7">
        <v>0</v>
      </c>
      <c r="M138" s="6">
        <v>0</v>
      </c>
      <c r="N138" s="6">
        <v>0</v>
      </c>
      <c r="O138" s="7">
        <v>0</v>
      </c>
      <c r="P138" s="8" t="s">
        <v>30</v>
      </c>
      <c r="Q138" s="7">
        <v>0</v>
      </c>
      <c r="R138" s="6">
        <v>0</v>
      </c>
      <c r="S138" s="6">
        <v>0</v>
      </c>
      <c r="T138" s="7">
        <v>0</v>
      </c>
    </row>
    <row r="139" spans="1:20" ht="15">
      <c r="A139" s="8" t="s">
        <v>32</v>
      </c>
      <c r="B139" s="6">
        <v>0</v>
      </c>
      <c r="C139" s="6">
        <v>0</v>
      </c>
      <c r="D139" s="6">
        <v>0</v>
      </c>
      <c r="E139" s="6">
        <v>0</v>
      </c>
      <c r="F139" s="8" t="s">
        <v>32</v>
      </c>
      <c r="G139" s="6">
        <v>0</v>
      </c>
      <c r="H139" s="6">
        <v>0</v>
      </c>
      <c r="I139" s="6">
        <v>0</v>
      </c>
      <c r="J139" s="6">
        <v>0</v>
      </c>
      <c r="K139" s="8" t="s">
        <v>32</v>
      </c>
      <c r="L139" s="6">
        <v>0</v>
      </c>
      <c r="M139" s="6">
        <v>0</v>
      </c>
      <c r="N139" s="6">
        <v>0</v>
      </c>
      <c r="O139" s="6">
        <v>0</v>
      </c>
      <c r="P139" s="8" t="s">
        <v>32</v>
      </c>
      <c r="Q139" s="6">
        <v>0</v>
      </c>
      <c r="R139" s="6">
        <v>0</v>
      </c>
      <c r="S139" s="6">
        <v>0</v>
      </c>
      <c r="T139" s="6">
        <v>0</v>
      </c>
    </row>
    <row r="140" spans="1:20" ht="15">
      <c r="A140" s="8" t="s">
        <v>34</v>
      </c>
      <c r="B140" s="6">
        <v>15</v>
      </c>
      <c r="C140" s="6">
        <v>16</v>
      </c>
      <c r="D140" s="6">
        <v>17</v>
      </c>
      <c r="E140" s="6">
        <v>22</v>
      </c>
      <c r="F140" s="8" t="s">
        <v>34</v>
      </c>
      <c r="G140" s="6">
        <v>0</v>
      </c>
      <c r="H140" s="6">
        <v>0</v>
      </c>
      <c r="I140" s="6">
        <v>0</v>
      </c>
      <c r="J140" s="6">
        <v>0</v>
      </c>
      <c r="K140" s="8" t="s">
        <v>34</v>
      </c>
      <c r="L140" s="6">
        <v>0</v>
      </c>
      <c r="M140" s="6">
        <v>0</v>
      </c>
      <c r="N140" s="6">
        <v>0</v>
      </c>
      <c r="O140" s="6">
        <v>0</v>
      </c>
      <c r="P140" s="8" t="s">
        <v>34</v>
      </c>
      <c r="Q140" s="6">
        <v>0</v>
      </c>
      <c r="R140" s="6">
        <v>0</v>
      </c>
      <c r="S140" s="6">
        <v>0</v>
      </c>
      <c r="T140" s="6">
        <v>0</v>
      </c>
    </row>
    <row r="141" spans="1:20" ht="15">
      <c r="A141" s="8" t="s">
        <v>38</v>
      </c>
      <c r="B141" s="6">
        <v>0</v>
      </c>
      <c r="C141" s="6">
        <v>0</v>
      </c>
      <c r="D141" s="6">
        <v>0</v>
      </c>
      <c r="E141" s="6">
        <v>0</v>
      </c>
      <c r="F141" s="8" t="s">
        <v>38</v>
      </c>
      <c r="G141" s="6">
        <v>0</v>
      </c>
      <c r="H141" s="6">
        <v>0</v>
      </c>
      <c r="I141" s="6">
        <v>0</v>
      </c>
      <c r="J141" s="6">
        <v>0</v>
      </c>
      <c r="K141" s="8" t="s">
        <v>38</v>
      </c>
      <c r="L141" s="6">
        <v>0</v>
      </c>
      <c r="M141" s="6">
        <v>0</v>
      </c>
      <c r="N141" s="6">
        <v>0</v>
      </c>
      <c r="O141" s="6">
        <v>0</v>
      </c>
      <c r="P141" s="8" t="s">
        <v>38</v>
      </c>
      <c r="Q141" s="6">
        <v>0</v>
      </c>
      <c r="R141" s="6">
        <v>0</v>
      </c>
      <c r="S141" s="6">
        <v>0</v>
      </c>
      <c r="T141" s="6">
        <v>0</v>
      </c>
    </row>
    <row r="142" spans="1:20" ht="15">
      <c r="A142" s="8" t="s">
        <v>42</v>
      </c>
      <c r="B142" s="7">
        <v>0</v>
      </c>
      <c r="C142" s="6">
        <v>0</v>
      </c>
      <c r="D142" s="6">
        <v>0</v>
      </c>
      <c r="E142" s="7">
        <v>0</v>
      </c>
      <c r="F142" s="8" t="s">
        <v>42</v>
      </c>
      <c r="G142" s="7">
        <v>0</v>
      </c>
      <c r="H142" s="6">
        <v>0</v>
      </c>
      <c r="I142" s="6">
        <v>0</v>
      </c>
      <c r="J142" s="7">
        <v>0</v>
      </c>
      <c r="K142" s="8" t="s">
        <v>42</v>
      </c>
      <c r="L142" s="7">
        <v>0</v>
      </c>
      <c r="M142" s="6">
        <v>0</v>
      </c>
      <c r="N142" s="6">
        <v>0</v>
      </c>
      <c r="O142" s="7">
        <v>0</v>
      </c>
      <c r="P142" s="8" t="s">
        <v>42</v>
      </c>
      <c r="Q142" s="7">
        <v>0</v>
      </c>
      <c r="R142" s="6">
        <v>0</v>
      </c>
      <c r="S142" s="6">
        <v>0</v>
      </c>
      <c r="T142" s="7">
        <v>0</v>
      </c>
    </row>
    <row r="143" spans="1:20" ht="15">
      <c r="A143" s="8" t="s">
        <v>44</v>
      </c>
      <c r="B143" s="7">
        <v>1</v>
      </c>
      <c r="C143" s="6">
        <v>0</v>
      </c>
      <c r="D143" s="6">
        <v>2</v>
      </c>
      <c r="E143" s="7">
        <v>0</v>
      </c>
      <c r="F143" s="8" t="s">
        <v>44</v>
      </c>
      <c r="G143" s="7">
        <v>0</v>
      </c>
      <c r="H143" s="6">
        <v>0</v>
      </c>
      <c r="I143" s="6">
        <v>0</v>
      </c>
      <c r="J143" s="7">
        <v>0</v>
      </c>
      <c r="K143" s="8" t="s">
        <v>44</v>
      </c>
      <c r="L143" s="7">
        <v>0</v>
      </c>
      <c r="M143" s="6">
        <v>0</v>
      </c>
      <c r="N143" s="6">
        <v>0</v>
      </c>
      <c r="O143" s="7">
        <v>0</v>
      </c>
      <c r="P143" s="8" t="s">
        <v>44</v>
      </c>
      <c r="Q143" s="7">
        <v>0</v>
      </c>
      <c r="R143" s="6">
        <v>0</v>
      </c>
      <c r="S143" s="6">
        <v>0</v>
      </c>
      <c r="T143" s="7">
        <v>0</v>
      </c>
    </row>
    <row r="144" spans="1:20" ht="15">
      <c r="A144" s="8" t="s">
        <v>40</v>
      </c>
      <c r="B144" s="6">
        <v>0</v>
      </c>
      <c r="C144" s="6">
        <v>0</v>
      </c>
      <c r="D144" s="6">
        <v>0</v>
      </c>
      <c r="E144" s="6">
        <v>0</v>
      </c>
      <c r="F144" s="8" t="s">
        <v>40</v>
      </c>
      <c r="G144" s="6">
        <v>0</v>
      </c>
      <c r="H144" s="6">
        <v>0</v>
      </c>
      <c r="I144" s="6">
        <v>0</v>
      </c>
      <c r="J144" s="6">
        <v>0</v>
      </c>
      <c r="K144" s="8" t="s">
        <v>40</v>
      </c>
      <c r="L144" s="6">
        <v>0</v>
      </c>
      <c r="M144" s="6">
        <v>0</v>
      </c>
      <c r="N144" s="6">
        <v>0</v>
      </c>
      <c r="O144" s="6">
        <v>0</v>
      </c>
      <c r="P144" s="8" t="s">
        <v>40</v>
      </c>
      <c r="Q144" s="6">
        <v>0</v>
      </c>
      <c r="R144" s="6">
        <v>0</v>
      </c>
      <c r="S144" s="6">
        <v>0</v>
      </c>
      <c r="T144" s="6">
        <v>0</v>
      </c>
    </row>
    <row r="145" spans="1:20" ht="15">
      <c r="A145" s="8" t="s">
        <v>46</v>
      </c>
      <c r="B145" s="7">
        <v>1</v>
      </c>
      <c r="C145" s="6" t="s">
        <v>76</v>
      </c>
      <c r="D145" s="6" t="s">
        <v>76</v>
      </c>
      <c r="E145" s="7">
        <v>0</v>
      </c>
      <c r="F145" s="8" t="s">
        <v>46</v>
      </c>
      <c r="G145" s="7">
        <v>0</v>
      </c>
      <c r="H145" s="6">
        <v>3</v>
      </c>
      <c r="I145" s="6" t="s">
        <v>76</v>
      </c>
      <c r="J145" s="7">
        <v>0</v>
      </c>
      <c r="K145" s="8" t="s">
        <v>46</v>
      </c>
      <c r="L145" s="7">
        <v>0</v>
      </c>
      <c r="M145" s="6">
        <v>0</v>
      </c>
      <c r="N145" s="6">
        <v>0</v>
      </c>
      <c r="O145" s="7">
        <v>0</v>
      </c>
      <c r="P145" s="8" t="s">
        <v>46</v>
      </c>
      <c r="Q145" s="7">
        <v>0</v>
      </c>
      <c r="R145" s="6">
        <v>1</v>
      </c>
      <c r="S145" s="6" t="s">
        <v>76</v>
      </c>
      <c r="T145" s="7">
        <v>0</v>
      </c>
    </row>
    <row r="146" spans="1:20" ht="15">
      <c r="A146" s="8" t="s">
        <v>48</v>
      </c>
      <c r="B146" s="7">
        <v>0</v>
      </c>
      <c r="C146" s="7">
        <v>0</v>
      </c>
      <c r="D146" s="7">
        <v>0</v>
      </c>
      <c r="E146" s="7">
        <v>0</v>
      </c>
      <c r="F146" s="8" t="s">
        <v>48</v>
      </c>
      <c r="G146" s="7">
        <v>0</v>
      </c>
      <c r="H146" s="7">
        <v>0</v>
      </c>
      <c r="I146" s="7">
        <v>0</v>
      </c>
      <c r="J146" s="7">
        <v>0</v>
      </c>
      <c r="K146" s="8" t="s">
        <v>48</v>
      </c>
      <c r="L146" s="7">
        <v>0</v>
      </c>
      <c r="M146" s="7">
        <v>0</v>
      </c>
      <c r="N146" s="7">
        <v>0</v>
      </c>
      <c r="O146" s="7">
        <v>0</v>
      </c>
      <c r="P146" s="8" t="s">
        <v>48</v>
      </c>
      <c r="Q146" s="7">
        <v>0</v>
      </c>
      <c r="R146" s="7">
        <v>0</v>
      </c>
      <c r="S146" s="7">
        <v>0</v>
      </c>
      <c r="T146" s="7">
        <v>0</v>
      </c>
    </row>
    <row r="147" spans="1:20" ht="15">
      <c r="A147" s="8" t="s">
        <v>52</v>
      </c>
      <c r="B147" s="7">
        <v>0</v>
      </c>
      <c r="C147" s="6">
        <v>0</v>
      </c>
      <c r="D147" s="6">
        <v>0</v>
      </c>
      <c r="E147" s="7">
        <v>0</v>
      </c>
      <c r="F147" s="8" t="s">
        <v>52</v>
      </c>
      <c r="G147" s="7">
        <v>0</v>
      </c>
      <c r="H147" s="6">
        <v>0</v>
      </c>
      <c r="I147" s="6">
        <v>0</v>
      </c>
      <c r="J147" s="7">
        <v>0</v>
      </c>
      <c r="K147" s="8" t="s">
        <v>52</v>
      </c>
      <c r="L147" s="7">
        <v>0</v>
      </c>
      <c r="M147" s="6">
        <v>0</v>
      </c>
      <c r="N147" s="6">
        <v>0</v>
      </c>
      <c r="O147" s="7">
        <v>0</v>
      </c>
      <c r="P147" s="8" t="s">
        <v>52</v>
      </c>
      <c r="Q147" s="7">
        <v>0</v>
      </c>
      <c r="R147" s="6">
        <v>0</v>
      </c>
      <c r="S147" s="6">
        <v>0</v>
      </c>
      <c r="T147" s="7">
        <v>0</v>
      </c>
    </row>
    <row r="148" spans="1:20" ht="15">
      <c r="A148" s="8" t="s">
        <v>54</v>
      </c>
      <c r="B148" s="7">
        <v>0</v>
      </c>
      <c r="C148" s="6">
        <v>0</v>
      </c>
      <c r="D148" s="6">
        <v>0</v>
      </c>
      <c r="E148" s="7">
        <v>0</v>
      </c>
      <c r="F148" s="8" t="s">
        <v>54</v>
      </c>
      <c r="G148" s="7">
        <v>0</v>
      </c>
      <c r="H148" s="6">
        <v>0</v>
      </c>
      <c r="I148" s="6">
        <v>0</v>
      </c>
      <c r="J148" s="7">
        <v>0</v>
      </c>
      <c r="K148" s="8" t="s">
        <v>54</v>
      </c>
      <c r="L148" s="7">
        <v>0</v>
      </c>
      <c r="M148" s="6">
        <v>0</v>
      </c>
      <c r="N148" s="6">
        <v>0</v>
      </c>
      <c r="O148" s="7">
        <v>0</v>
      </c>
      <c r="P148" s="8" t="s">
        <v>54</v>
      </c>
      <c r="Q148" s="7">
        <v>0</v>
      </c>
      <c r="R148" s="6">
        <v>0</v>
      </c>
      <c r="S148" s="6">
        <v>0</v>
      </c>
      <c r="T148" s="7">
        <v>0</v>
      </c>
    </row>
    <row r="149" spans="1:20" ht="15">
      <c r="A149" s="8" t="s">
        <v>56</v>
      </c>
      <c r="B149" s="6">
        <v>0</v>
      </c>
      <c r="C149" s="6">
        <v>0</v>
      </c>
      <c r="D149" s="6">
        <v>0</v>
      </c>
      <c r="E149" s="6">
        <v>0</v>
      </c>
      <c r="F149" s="8" t="s">
        <v>56</v>
      </c>
      <c r="G149" s="6">
        <v>0</v>
      </c>
      <c r="H149" s="6">
        <v>0</v>
      </c>
      <c r="I149" s="6">
        <v>0</v>
      </c>
      <c r="J149" s="6">
        <v>0</v>
      </c>
      <c r="K149" s="8" t="s">
        <v>56</v>
      </c>
      <c r="L149" s="6">
        <v>0</v>
      </c>
      <c r="M149" s="6">
        <v>0</v>
      </c>
      <c r="N149" s="6">
        <v>0</v>
      </c>
      <c r="O149" s="6">
        <v>0</v>
      </c>
      <c r="P149" s="8" t="s">
        <v>56</v>
      </c>
      <c r="Q149" s="6">
        <v>0</v>
      </c>
      <c r="R149" s="6">
        <v>0</v>
      </c>
      <c r="S149" s="6">
        <v>0</v>
      </c>
      <c r="T149" s="6">
        <v>0</v>
      </c>
    </row>
    <row r="150" spans="1:20" ht="15">
      <c r="A150" s="8" t="s">
        <v>60</v>
      </c>
      <c r="B150" s="7">
        <v>0</v>
      </c>
      <c r="C150" s="6">
        <v>0</v>
      </c>
      <c r="D150" s="6">
        <v>0</v>
      </c>
      <c r="E150" s="7">
        <v>0</v>
      </c>
      <c r="F150" s="8" t="s">
        <v>60</v>
      </c>
      <c r="G150" s="7">
        <v>0</v>
      </c>
      <c r="H150" s="6">
        <v>0</v>
      </c>
      <c r="I150" s="6">
        <v>0</v>
      </c>
      <c r="J150" s="7">
        <v>0</v>
      </c>
      <c r="K150" s="8" t="s">
        <v>60</v>
      </c>
      <c r="L150" s="7">
        <v>0</v>
      </c>
      <c r="M150" s="6">
        <v>0</v>
      </c>
      <c r="N150" s="6">
        <v>0</v>
      </c>
      <c r="O150" s="7">
        <v>0</v>
      </c>
      <c r="P150" s="8" t="s">
        <v>60</v>
      </c>
      <c r="Q150" s="7">
        <v>0</v>
      </c>
      <c r="R150" s="6">
        <v>0</v>
      </c>
      <c r="S150" s="6">
        <v>0</v>
      </c>
      <c r="T150" s="7">
        <v>0</v>
      </c>
    </row>
    <row r="151" spans="1:20" ht="15">
      <c r="A151" s="8" t="s">
        <v>62</v>
      </c>
      <c r="B151" s="6">
        <v>0</v>
      </c>
      <c r="C151" s="6">
        <v>0</v>
      </c>
      <c r="D151" s="6">
        <v>0</v>
      </c>
      <c r="E151" s="6">
        <v>0</v>
      </c>
      <c r="F151" s="8" t="s">
        <v>62</v>
      </c>
      <c r="G151" s="6">
        <v>0</v>
      </c>
      <c r="H151" s="6">
        <v>0</v>
      </c>
      <c r="I151" s="6">
        <v>1</v>
      </c>
      <c r="J151" s="6">
        <v>0</v>
      </c>
      <c r="K151" s="8" t="s">
        <v>62</v>
      </c>
      <c r="L151" s="6">
        <v>1</v>
      </c>
      <c r="M151" s="6">
        <v>0</v>
      </c>
      <c r="N151" s="6">
        <v>1</v>
      </c>
      <c r="O151" s="6">
        <v>0</v>
      </c>
      <c r="P151" s="8" t="s">
        <v>62</v>
      </c>
      <c r="Q151" s="6">
        <v>0</v>
      </c>
      <c r="R151" s="6">
        <v>2</v>
      </c>
      <c r="S151" s="6">
        <v>1</v>
      </c>
      <c r="T151" s="6">
        <v>1</v>
      </c>
    </row>
    <row r="152" spans="1:20" ht="15">
      <c r="A152" s="8" t="s">
        <v>64</v>
      </c>
      <c r="B152" s="7">
        <v>0</v>
      </c>
      <c r="C152" s="6">
        <v>0</v>
      </c>
      <c r="D152" s="6">
        <v>0</v>
      </c>
      <c r="E152" s="7">
        <v>0</v>
      </c>
      <c r="F152" s="8" t="s">
        <v>64</v>
      </c>
      <c r="G152" s="7">
        <v>0</v>
      </c>
      <c r="H152" s="6">
        <v>0</v>
      </c>
      <c r="I152" s="6">
        <v>0</v>
      </c>
      <c r="J152" s="7">
        <v>0</v>
      </c>
      <c r="K152" s="8" t="s">
        <v>64</v>
      </c>
      <c r="L152" s="7">
        <v>0</v>
      </c>
      <c r="M152" s="6">
        <v>0</v>
      </c>
      <c r="N152" s="6">
        <v>0</v>
      </c>
      <c r="O152" s="7">
        <v>0</v>
      </c>
      <c r="P152" s="8" t="s">
        <v>64</v>
      </c>
      <c r="Q152" s="7">
        <v>0</v>
      </c>
      <c r="R152" s="6">
        <v>0</v>
      </c>
      <c r="S152" s="6">
        <v>0</v>
      </c>
      <c r="T152" s="7">
        <v>0</v>
      </c>
    </row>
    <row r="153" spans="1:20" ht="15">
      <c r="A153" s="8" t="s">
        <v>66</v>
      </c>
      <c r="B153" s="7">
        <v>13</v>
      </c>
      <c r="C153" s="6">
        <v>0</v>
      </c>
      <c r="D153" s="6">
        <v>0</v>
      </c>
      <c r="E153" s="7">
        <v>0</v>
      </c>
      <c r="F153" s="8" t="s">
        <v>66</v>
      </c>
      <c r="G153" s="7">
        <v>0</v>
      </c>
      <c r="H153" s="6">
        <v>0</v>
      </c>
      <c r="I153" s="6">
        <v>0</v>
      </c>
      <c r="J153" s="7">
        <v>0</v>
      </c>
      <c r="K153" s="8" t="s">
        <v>66</v>
      </c>
      <c r="L153" s="7">
        <v>0</v>
      </c>
      <c r="M153" s="6">
        <v>0</v>
      </c>
      <c r="N153" s="6">
        <v>0</v>
      </c>
      <c r="O153" s="7">
        <v>0</v>
      </c>
      <c r="P153" s="8" t="s">
        <v>66</v>
      </c>
      <c r="Q153" s="7">
        <v>0</v>
      </c>
      <c r="R153" s="6">
        <v>0</v>
      </c>
      <c r="S153" s="6">
        <v>0</v>
      </c>
      <c r="T153" s="7">
        <v>0</v>
      </c>
    </row>
    <row r="154" spans="1:20" ht="15">
      <c r="A154" s="11" t="s">
        <v>28</v>
      </c>
      <c r="B154" s="6">
        <v>0</v>
      </c>
      <c r="C154" s="6">
        <v>0</v>
      </c>
      <c r="D154" s="6">
        <v>0</v>
      </c>
      <c r="E154" s="6">
        <v>0</v>
      </c>
      <c r="F154" s="11" t="s">
        <v>28</v>
      </c>
      <c r="G154" s="6">
        <v>0</v>
      </c>
      <c r="H154" s="6">
        <v>0</v>
      </c>
      <c r="I154" s="6">
        <v>0</v>
      </c>
      <c r="J154" s="6">
        <v>0</v>
      </c>
      <c r="K154" s="11" t="s">
        <v>28</v>
      </c>
      <c r="L154" s="6">
        <v>0</v>
      </c>
      <c r="M154" s="6">
        <v>0</v>
      </c>
      <c r="N154" s="6">
        <v>0</v>
      </c>
      <c r="O154" s="6">
        <v>0</v>
      </c>
      <c r="P154" s="11" t="s">
        <v>28</v>
      </c>
      <c r="Q154" s="6">
        <v>0</v>
      </c>
      <c r="R154" s="6">
        <v>0</v>
      </c>
      <c r="S154" s="6">
        <v>0</v>
      </c>
      <c r="T154" s="6">
        <v>0</v>
      </c>
    </row>
    <row r="155" spans="1:20" ht="15">
      <c r="A155" s="8" t="s">
        <v>9</v>
      </c>
      <c r="B155" s="7">
        <v>0</v>
      </c>
      <c r="C155" s="6">
        <v>0</v>
      </c>
      <c r="D155" s="6">
        <v>0</v>
      </c>
      <c r="E155" s="7">
        <v>0</v>
      </c>
      <c r="F155" s="8" t="s">
        <v>9</v>
      </c>
      <c r="G155" s="7">
        <v>0</v>
      </c>
      <c r="H155" s="6">
        <v>0</v>
      </c>
      <c r="I155" s="6">
        <v>0</v>
      </c>
      <c r="J155" s="7">
        <v>0</v>
      </c>
      <c r="K155" s="8" t="s">
        <v>9</v>
      </c>
      <c r="L155" s="7">
        <v>0</v>
      </c>
      <c r="M155" s="6">
        <v>0</v>
      </c>
      <c r="N155" s="6">
        <v>0</v>
      </c>
      <c r="O155" s="7">
        <v>0</v>
      </c>
      <c r="P155" s="8" t="s">
        <v>9</v>
      </c>
      <c r="Q155" s="7">
        <v>0</v>
      </c>
      <c r="R155" s="6">
        <v>0</v>
      </c>
      <c r="S155" s="6">
        <v>0</v>
      </c>
      <c r="T155" s="7">
        <v>0</v>
      </c>
    </row>
    <row r="156" spans="1:20" ht="15">
      <c r="A156" s="8" t="s">
        <v>36</v>
      </c>
      <c r="B156" s="6">
        <v>0</v>
      </c>
      <c r="C156" s="6">
        <v>1</v>
      </c>
      <c r="D156" s="6">
        <v>1</v>
      </c>
      <c r="E156" s="6">
        <v>0</v>
      </c>
      <c r="F156" s="8" t="s">
        <v>36</v>
      </c>
      <c r="G156" s="6">
        <v>0</v>
      </c>
      <c r="H156" s="6">
        <v>0</v>
      </c>
      <c r="I156" s="6">
        <v>0</v>
      </c>
      <c r="J156" s="6">
        <v>0</v>
      </c>
      <c r="K156" s="8" t="s">
        <v>36</v>
      </c>
      <c r="L156" s="6">
        <v>0</v>
      </c>
      <c r="M156" s="6">
        <v>0</v>
      </c>
      <c r="N156" s="6">
        <v>0</v>
      </c>
      <c r="O156" s="6">
        <v>0</v>
      </c>
      <c r="P156" s="8" t="s">
        <v>36</v>
      </c>
      <c r="Q156" s="6">
        <v>0</v>
      </c>
      <c r="R156" s="6">
        <v>0</v>
      </c>
      <c r="S156" s="6">
        <v>0</v>
      </c>
      <c r="T156" s="6">
        <v>0</v>
      </c>
    </row>
    <row r="157" spans="1:20" ht="15">
      <c r="A157" s="8" t="s">
        <v>50</v>
      </c>
      <c r="B157" s="7">
        <v>0</v>
      </c>
      <c r="C157" s="6">
        <v>0</v>
      </c>
      <c r="D157" s="6">
        <v>0</v>
      </c>
      <c r="E157" s="7">
        <v>0</v>
      </c>
      <c r="F157" s="8" t="s">
        <v>50</v>
      </c>
      <c r="G157" s="7">
        <v>0</v>
      </c>
      <c r="H157" s="6">
        <v>0</v>
      </c>
      <c r="I157" s="6">
        <v>0</v>
      </c>
      <c r="J157" s="7">
        <v>0</v>
      </c>
      <c r="K157" s="8" t="s">
        <v>50</v>
      </c>
      <c r="L157" s="7">
        <v>0</v>
      </c>
      <c r="M157" s="6">
        <v>0</v>
      </c>
      <c r="N157" s="6">
        <v>0</v>
      </c>
      <c r="O157" s="7">
        <v>0</v>
      </c>
      <c r="P157" s="8" t="s">
        <v>50</v>
      </c>
      <c r="Q157" s="7">
        <v>0</v>
      </c>
      <c r="R157" s="6">
        <v>0</v>
      </c>
      <c r="S157" s="6">
        <v>0</v>
      </c>
      <c r="T157" s="7">
        <v>0</v>
      </c>
    </row>
    <row r="158" spans="1:20" ht="15">
      <c r="A158" s="8" t="s">
        <v>58</v>
      </c>
      <c r="B158" s="6">
        <v>0</v>
      </c>
      <c r="C158" s="6">
        <v>0</v>
      </c>
      <c r="D158" s="6">
        <v>0</v>
      </c>
      <c r="E158" s="6">
        <v>0</v>
      </c>
      <c r="F158" s="8" t="s">
        <v>58</v>
      </c>
      <c r="G158" s="6">
        <v>0</v>
      </c>
      <c r="H158" s="6">
        <v>0</v>
      </c>
      <c r="I158" s="6">
        <v>0</v>
      </c>
      <c r="J158" s="6">
        <v>0</v>
      </c>
      <c r="K158" s="8" t="s">
        <v>58</v>
      </c>
      <c r="L158" s="6">
        <v>0</v>
      </c>
      <c r="M158" s="6">
        <v>0</v>
      </c>
      <c r="N158" s="6">
        <v>0</v>
      </c>
      <c r="O158" s="6">
        <v>0</v>
      </c>
      <c r="P158" s="8" t="s">
        <v>58</v>
      </c>
      <c r="Q158" s="6">
        <v>0</v>
      </c>
      <c r="R158" s="6">
        <v>0</v>
      </c>
      <c r="S158" s="6">
        <v>0</v>
      </c>
      <c r="T158" s="6">
        <v>0</v>
      </c>
    </row>
    <row r="160" spans="1:20" ht="15">
      <c r="A160" s="8" t="s">
        <v>113</v>
      </c>
      <c r="B160" s="15">
        <f>SUM(B126:B144,B146:B152)</f>
        <v>122</v>
      </c>
      <c r="C160" s="15">
        <f aca="true" t="shared" si="12" ref="C160:E160">SUM(C126:C144,C146:C152)</f>
        <v>99</v>
      </c>
      <c r="D160" s="15">
        <f t="shared" si="12"/>
        <v>93</v>
      </c>
      <c r="E160" s="15">
        <f t="shared" si="12"/>
        <v>100</v>
      </c>
      <c r="F160" s="8" t="s">
        <v>113</v>
      </c>
      <c r="G160" s="15">
        <f>SUM(G126:G144,G146:G152)</f>
        <v>1</v>
      </c>
      <c r="H160" s="15">
        <f aca="true" t="shared" si="13" ref="H160:J160">SUM(H126:H144,H146:H152)</f>
        <v>1</v>
      </c>
      <c r="I160" s="15">
        <f t="shared" si="13"/>
        <v>3</v>
      </c>
      <c r="J160" s="15">
        <f t="shared" si="13"/>
        <v>1</v>
      </c>
      <c r="K160" s="8" t="s">
        <v>113</v>
      </c>
      <c r="L160" s="15">
        <f>SUM(L126:L144,L146:L152)</f>
        <v>4</v>
      </c>
      <c r="M160" s="15">
        <f aca="true" t="shared" si="14" ref="M160:O160">SUM(M126:M144,M146:M152)</f>
        <v>3</v>
      </c>
      <c r="N160" s="15">
        <f t="shared" si="14"/>
        <v>2</v>
      </c>
      <c r="O160" s="15">
        <f t="shared" si="14"/>
        <v>6</v>
      </c>
      <c r="P160" s="8" t="s">
        <v>113</v>
      </c>
      <c r="Q160" s="15">
        <f>SUM(Q126:Q144,Q146:Q152)</f>
        <v>0</v>
      </c>
      <c r="R160" s="15">
        <f aca="true" t="shared" si="15" ref="R160:T160">SUM(R126:R144,R146:R152)</f>
        <v>4</v>
      </c>
      <c r="S160" s="15">
        <f t="shared" si="15"/>
        <v>2</v>
      </c>
      <c r="T160" s="15">
        <f t="shared" si="15"/>
        <v>4</v>
      </c>
    </row>
    <row r="161" ht="15">
      <c r="A161" t="s">
        <v>177</v>
      </c>
    </row>
    <row r="164" spans="1:6" ht="42.65" customHeight="1">
      <c r="A164" s="94" t="s">
        <v>199</v>
      </c>
      <c r="B164" s="95"/>
      <c r="C164" s="95"/>
      <c r="D164" s="95"/>
      <c r="E164" s="95"/>
      <c r="F164" s="96"/>
    </row>
    <row r="165" spans="1:6" ht="29">
      <c r="A165" s="14"/>
      <c r="B165" s="45" t="s">
        <v>114</v>
      </c>
      <c r="C165" s="45" t="s">
        <v>115</v>
      </c>
      <c r="D165" s="45" t="s">
        <v>116</v>
      </c>
      <c r="E165" s="45" t="s">
        <v>117</v>
      </c>
      <c r="F165" s="18"/>
    </row>
    <row r="166" spans="1:6" ht="15">
      <c r="A166" s="8" t="s">
        <v>7</v>
      </c>
      <c r="B166" s="41">
        <v>0.7999999999999999</v>
      </c>
      <c r="C166" s="41">
        <v>0.09999999999999999</v>
      </c>
      <c r="D166" s="41">
        <v>0.09999999999999999</v>
      </c>
      <c r="E166" s="41">
        <v>0</v>
      </c>
      <c r="F166" s="44"/>
    </row>
    <row r="167" spans="1:6" ht="15">
      <c r="A167" s="8" t="s">
        <v>16</v>
      </c>
      <c r="B167" s="41">
        <v>0.86</v>
      </c>
      <c r="C167" s="41">
        <v>0</v>
      </c>
      <c r="D167" s="41">
        <v>0.13999999999999999</v>
      </c>
      <c r="E167" s="41">
        <v>0</v>
      </c>
      <c r="F167" s="44"/>
    </row>
    <row r="168" spans="1:6" ht="15">
      <c r="A168" s="8" t="s">
        <v>44</v>
      </c>
      <c r="B168" s="41">
        <v>0.8750000000000001</v>
      </c>
      <c r="C168" s="41">
        <v>0.0625</v>
      </c>
      <c r="D168" s="41">
        <v>0</v>
      </c>
      <c r="E168" s="41">
        <v>0.0625</v>
      </c>
      <c r="F168" s="44"/>
    </row>
    <row r="169" spans="1:6" ht="15">
      <c r="A169" s="8" t="s">
        <v>18</v>
      </c>
      <c r="B169" s="41">
        <v>0.8888888888888888</v>
      </c>
      <c r="C169" s="41">
        <v>0</v>
      </c>
      <c r="D169" s="41">
        <v>0</v>
      </c>
      <c r="E169" s="41">
        <v>0.1111111111111111</v>
      </c>
      <c r="F169" s="44"/>
    </row>
    <row r="170" spans="1:6" ht="15">
      <c r="A170" s="8" t="s">
        <v>56</v>
      </c>
      <c r="B170" s="41">
        <v>0.8888888888888888</v>
      </c>
      <c r="C170" s="41">
        <v>0.06790123456790123</v>
      </c>
      <c r="D170" s="41">
        <v>0.024691358024691357</v>
      </c>
      <c r="E170" s="41">
        <v>0.018518518518518517</v>
      </c>
      <c r="F170" s="44"/>
    </row>
    <row r="171" spans="1:6" ht="15">
      <c r="A171" s="8" t="s">
        <v>50</v>
      </c>
      <c r="B171" s="41">
        <v>0.8958333333333334</v>
      </c>
      <c r="C171" s="41">
        <v>0.020833333333333332</v>
      </c>
      <c r="D171" s="41">
        <v>0.08333333333333333</v>
      </c>
      <c r="E171" s="41">
        <v>0</v>
      </c>
      <c r="F171" s="44"/>
    </row>
    <row r="172" spans="1:6" ht="15">
      <c r="A172" s="8" t="s">
        <v>20</v>
      </c>
      <c r="B172" s="41">
        <v>0.9158415841584159</v>
      </c>
      <c r="C172" s="41">
        <v>0.0297029702970297</v>
      </c>
      <c r="D172" s="41">
        <v>0.011551155115511552</v>
      </c>
      <c r="E172" s="41">
        <v>0.0429042904290429</v>
      </c>
      <c r="F172" s="44" t="s">
        <v>101</v>
      </c>
    </row>
    <row r="173" spans="1:6" ht="15">
      <c r="A173" s="5" t="s">
        <v>26</v>
      </c>
      <c r="B173" s="41">
        <v>0.9171668667466988</v>
      </c>
      <c r="C173" s="41">
        <v>0.01440576230492197</v>
      </c>
      <c r="D173" s="41">
        <v>0.029411764705882356</v>
      </c>
      <c r="E173" s="41">
        <v>0.039015606242497</v>
      </c>
      <c r="F173" s="44"/>
    </row>
    <row r="174" spans="1:6" ht="15">
      <c r="A174" s="8" t="s">
        <v>32</v>
      </c>
      <c r="B174" s="41">
        <v>0.91875</v>
      </c>
      <c r="C174" s="41">
        <v>0.012499999999999999</v>
      </c>
      <c r="D174" s="41">
        <v>0.024999999999999998</v>
      </c>
      <c r="E174" s="41">
        <v>0.043750000000000004</v>
      </c>
      <c r="F174" s="44"/>
    </row>
    <row r="175" spans="1:6" ht="15">
      <c r="A175" s="8" t="s">
        <v>12</v>
      </c>
      <c r="B175" s="41">
        <v>0.9189765458422173</v>
      </c>
      <c r="C175" s="41">
        <v>0.008528784648187633</v>
      </c>
      <c r="D175" s="41">
        <v>0.0511727078891258</v>
      </c>
      <c r="E175" s="41">
        <v>0.021321961620469083</v>
      </c>
      <c r="F175" s="44"/>
    </row>
    <row r="176" spans="1:6" ht="15">
      <c r="A176" s="8" t="s">
        <v>38</v>
      </c>
      <c r="B176" s="41">
        <v>0.9198040226921093</v>
      </c>
      <c r="C176" s="41">
        <v>0.02037132542547705</v>
      </c>
      <c r="D176" s="41">
        <v>0.027591542031975242</v>
      </c>
      <c r="E176" s="41">
        <v>0.03223310985043837</v>
      </c>
      <c r="F176" s="44"/>
    </row>
    <row r="177" spans="1:6" ht="15">
      <c r="A177" s="8" t="s">
        <v>22</v>
      </c>
      <c r="B177" s="41">
        <v>0.9236430542778289</v>
      </c>
      <c r="C177" s="41">
        <v>0.010119595216191352</v>
      </c>
      <c r="D177" s="41">
        <v>0.03403863845446182</v>
      </c>
      <c r="E177" s="41">
        <v>0.03219871205151793</v>
      </c>
      <c r="F177" s="44"/>
    </row>
    <row r="178" spans="1:6" ht="15">
      <c r="A178" s="9" t="s">
        <v>54</v>
      </c>
      <c r="B178" s="41">
        <v>0.9239436619718311</v>
      </c>
      <c r="C178" s="41">
        <v>0.028169014084507046</v>
      </c>
      <c r="D178" s="41">
        <v>0.019718309859154935</v>
      </c>
      <c r="E178" s="41">
        <v>0.028169014084507046</v>
      </c>
      <c r="F178" s="44"/>
    </row>
    <row r="179" spans="1:9" ht="15">
      <c r="A179" s="8" t="s">
        <v>62</v>
      </c>
      <c r="B179" s="41">
        <v>0.9264705882352943</v>
      </c>
      <c r="C179" s="41">
        <v>0.014705882352941178</v>
      </c>
      <c r="D179" s="41">
        <v>0</v>
      </c>
      <c r="E179" s="41">
        <v>0.05882352941176471</v>
      </c>
      <c r="F179" s="44"/>
      <c r="I179" s="20"/>
    </row>
    <row r="180" spans="1:9" ht="15">
      <c r="A180" s="8" t="s">
        <v>3</v>
      </c>
      <c r="B180" s="41">
        <v>0.929676511954993</v>
      </c>
      <c r="C180" s="41">
        <v>0.011251758087201125</v>
      </c>
      <c r="D180" s="41">
        <v>0.03656821378340366</v>
      </c>
      <c r="E180" s="41">
        <v>0.02250351617440225</v>
      </c>
      <c r="F180" s="44"/>
      <c r="I180" s="46"/>
    </row>
    <row r="181" spans="1:6" ht="15">
      <c r="A181" s="8" t="s">
        <v>11</v>
      </c>
      <c r="B181" s="41">
        <v>0.9302325581395349</v>
      </c>
      <c r="C181" s="41">
        <v>0.04651162790697674</v>
      </c>
      <c r="D181" s="41">
        <v>0</v>
      </c>
      <c r="E181" s="41">
        <v>0.02325581395348837</v>
      </c>
      <c r="F181" s="44"/>
    </row>
    <row r="182" spans="1:6" ht="15">
      <c r="A182" s="8" t="s">
        <v>14</v>
      </c>
      <c r="B182" s="41">
        <v>0.930722891566265</v>
      </c>
      <c r="C182" s="41">
        <v>0.0048192771084337345</v>
      </c>
      <c r="D182" s="41">
        <v>0.04578313253012048</v>
      </c>
      <c r="E182" s="41">
        <v>0.018674698795180723</v>
      </c>
      <c r="F182" s="44" t="s">
        <v>101</v>
      </c>
    </row>
    <row r="183" spans="1:6" ht="15">
      <c r="A183" s="8" t="s">
        <v>24</v>
      </c>
      <c r="B183" s="41">
        <v>0.9315068493150684</v>
      </c>
      <c r="C183" s="41">
        <v>0.027397260273972598</v>
      </c>
      <c r="D183" s="41">
        <v>0.013698630136986299</v>
      </c>
      <c r="E183" s="41">
        <v>0.027397260273972598</v>
      </c>
      <c r="F183" s="44"/>
    </row>
    <row r="184" spans="1:6" ht="15">
      <c r="A184" s="8" t="s">
        <v>30</v>
      </c>
      <c r="B184" s="41">
        <v>0.9319727891156462</v>
      </c>
      <c r="C184" s="41">
        <v>0.027210884353741496</v>
      </c>
      <c r="D184" s="41">
        <v>0.013605442176870748</v>
      </c>
      <c r="E184" s="41">
        <v>0.027210884353741496</v>
      </c>
      <c r="F184" s="44"/>
    </row>
    <row r="185" spans="1:6" ht="15">
      <c r="A185" s="8" t="s">
        <v>52</v>
      </c>
      <c r="B185" s="41">
        <v>0.9416058394160584</v>
      </c>
      <c r="C185" s="41">
        <v>0.0172528201725282</v>
      </c>
      <c r="D185" s="41">
        <v>0.0159256801592568</v>
      </c>
      <c r="E185" s="41">
        <v>0.0252156602521566</v>
      </c>
      <c r="F185" s="44"/>
    </row>
    <row r="186" spans="1:6" ht="15">
      <c r="A186" s="8" t="s">
        <v>66</v>
      </c>
      <c r="B186" s="41">
        <v>0.9426751592356688</v>
      </c>
      <c r="C186" s="41">
        <v>0.020169851380042462</v>
      </c>
      <c r="D186" s="41">
        <v>0.022292993630573247</v>
      </c>
      <c r="E186" s="41">
        <v>0.014861995753715499</v>
      </c>
      <c r="F186" s="44"/>
    </row>
    <row r="187" spans="1:6" ht="15">
      <c r="A187" s="8" t="s">
        <v>36</v>
      </c>
      <c r="B187" s="41">
        <v>0.9452054794520546</v>
      </c>
      <c r="C187" s="41">
        <v>0.036529680365296795</v>
      </c>
      <c r="D187" s="41">
        <v>0.009132420091324199</v>
      </c>
      <c r="E187" s="41">
        <v>0.009132420091324199</v>
      </c>
      <c r="F187" s="44"/>
    </row>
    <row r="188" spans="1:6" ht="15">
      <c r="A188" s="8" t="s">
        <v>9</v>
      </c>
      <c r="B188" s="41">
        <v>0.9457364341085273</v>
      </c>
      <c r="C188" s="41">
        <v>0.01550387596899225</v>
      </c>
      <c r="D188" s="41">
        <v>0.023255813953488375</v>
      </c>
      <c r="E188" s="41">
        <v>0.01550387596899225</v>
      </c>
      <c r="F188" s="44"/>
    </row>
    <row r="189" spans="1:6" ht="15">
      <c r="A189" s="8" t="s">
        <v>60</v>
      </c>
      <c r="B189" s="41">
        <v>0.9523809523809524</v>
      </c>
      <c r="C189" s="41">
        <v>0</v>
      </c>
      <c r="D189" s="41">
        <v>0.03571428571428571</v>
      </c>
      <c r="E189" s="41">
        <v>0.011904761904761904</v>
      </c>
      <c r="F189" s="44"/>
    </row>
    <row r="190" spans="1:6" ht="15">
      <c r="A190" s="8" t="s">
        <v>48</v>
      </c>
      <c r="B190" s="41">
        <v>0.9577464788732395</v>
      </c>
      <c r="C190" s="41">
        <v>0.02112676056338028</v>
      </c>
      <c r="D190" s="41">
        <v>0.02112676056338028</v>
      </c>
      <c r="E190" s="41">
        <v>0</v>
      </c>
      <c r="F190" s="44"/>
    </row>
    <row r="191" spans="1:6" ht="15">
      <c r="A191" s="8" t="s">
        <v>5</v>
      </c>
      <c r="B191" s="41">
        <v>0.9594594594594594</v>
      </c>
      <c r="C191" s="41">
        <v>0.013513513513513514</v>
      </c>
      <c r="D191" s="41">
        <v>0.009009009009009009</v>
      </c>
      <c r="E191" s="41">
        <v>0.018018018018018018</v>
      </c>
      <c r="F191" s="44"/>
    </row>
    <row r="192" spans="1:6" ht="15">
      <c r="A192" s="43" t="s">
        <v>40</v>
      </c>
      <c r="B192" s="41">
        <v>0.9797979797979799</v>
      </c>
      <c r="C192" s="41">
        <v>0</v>
      </c>
      <c r="D192" s="41">
        <v>0.0202020202020202</v>
      </c>
      <c r="E192" s="41">
        <v>0</v>
      </c>
      <c r="F192" s="44"/>
    </row>
    <row r="193" spans="1:6" ht="15">
      <c r="A193" s="8" t="s">
        <v>34</v>
      </c>
      <c r="B193" s="41">
        <v>1</v>
      </c>
      <c r="C193" s="41">
        <v>0</v>
      </c>
      <c r="D193" s="41">
        <v>0</v>
      </c>
      <c r="E193" s="41">
        <v>0</v>
      </c>
      <c r="F193" s="44"/>
    </row>
    <row r="194" spans="1:6" ht="15">
      <c r="A194" s="8" t="s">
        <v>42</v>
      </c>
      <c r="B194" s="41">
        <v>1</v>
      </c>
      <c r="C194" s="41">
        <v>0</v>
      </c>
      <c r="D194" s="41">
        <v>0</v>
      </c>
      <c r="E194" s="41">
        <v>0</v>
      </c>
      <c r="F194" s="44"/>
    </row>
    <row r="195" spans="2:6" ht="15">
      <c r="B195" s="17"/>
      <c r="C195" s="17"/>
      <c r="D195" s="17"/>
      <c r="E195" s="17"/>
      <c r="F195" s="17"/>
    </row>
    <row r="196" spans="1:6" ht="15">
      <c r="A196" s="8" t="s">
        <v>113</v>
      </c>
      <c r="B196" s="47">
        <v>0.9270648531440963</v>
      </c>
      <c r="C196" s="47">
        <v>0.01712709544988026</v>
      </c>
      <c r="D196" s="47">
        <v>0.030790283954840916</v>
      </c>
      <c r="E196" s="47">
        <v>0.0283099555251454</v>
      </c>
      <c r="F196" s="17"/>
    </row>
    <row r="198" ht="15">
      <c r="A198" t="s">
        <v>118</v>
      </c>
    </row>
    <row r="199" ht="15">
      <c r="A199" t="s">
        <v>178</v>
      </c>
    </row>
  </sheetData>
  <mergeCells count="17">
    <mergeCell ref="B4:E4"/>
    <mergeCell ref="G4:J4"/>
    <mergeCell ref="L4:O4"/>
    <mergeCell ref="Q4:T4"/>
    <mergeCell ref="B44:E44"/>
    <mergeCell ref="G44:J44"/>
    <mergeCell ref="L44:O44"/>
    <mergeCell ref="Q44:T44"/>
    <mergeCell ref="A164:F164"/>
    <mergeCell ref="B84:E84"/>
    <mergeCell ref="G84:J84"/>
    <mergeCell ref="L84:O84"/>
    <mergeCell ref="Q84:T84"/>
    <mergeCell ref="B124:E124"/>
    <mergeCell ref="G124:J124"/>
    <mergeCell ref="L124:O124"/>
    <mergeCell ref="Q124:T124"/>
  </mergeCells>
  <conditionalFormatting sqref="B6:E38">
    <cfRule type="expression" priority="37" dxfId="0">
      <formula>ROW()=ODD(ROW())</formula>
    </cfRule>
  </conditionalFormatting>
  <conditionalFormatting sqref="B40:E40">
    <cfRule type="expression" priority="36" dxfId="0">
      <formula>ROW()=EVEN(ROW())</formula>
    </cfRule>
  </conditionalFormatting>
  <conditionalFormatting sqref="G40:J40">
    <cfRule type="expression" priority="35" dxfId="0">
      <formula>ROW()=EVEN(ROW())</formula>
    </cfRule>
  </conditionalFormatting>
  <conditionalFormatting sqref="L40:O40">
    <cfRule type="expression" priority="34" dxfId="0">
      <formula>ROW()=EVEN(ROW())</formula>
    </cfRule>
  </conditionalFormatting>
  <conditionalFormatting sqref="Q40:T40">
    <cfRule type="expression" priority="33" dxfId="0">
      <formula>ROW()=EVEN(ROW())</formula>
    </cfRule>
  </conditionalFormatting>
  <conditionalFormatting sqref="G6:J38">
    <cfRule type="expression" priority="32" dxfId="0">
      <formula>ROW()=ODD(ROW())</formula>
    </cfRule>
  </conditionalFormatting>
  <conditionalFormatting sqref="L6:O38">
    <cfRule type="expression" priority="31" dxfId="0">
      <formula>ROW()=ODD(ROW())</formula>
    </cfRule>
  </conditionalFormatting>
  <conditionalFormatting sqref="Q6:T38">
    <cfRule type="expression" priority="30" dxfId="0">
      <formula>ROW()=ODD(ROW())</formula>
    </cfRule>
  </conditionalFormatting>
  <conditionalFormatting sqref="B46:E78">
    <cfRule type="expression" priority="29" dxfId="0">
      <formula>ROW()=ODD(ROW())</formula>
    </cfRule>
  </conditionalFormatting>
  <conditionalFormatting sqref="B80:E80">
    <cfRule type="expression" priority="28" dxfId="0">
      <formula>ROW()=EVEN(ROW())</formula>
    </cfRule>
  </conditionalFormatting>
  <conditionalFormatting sqref="G80:J80">
    <cfRule type="expression" priority="27" dxfId="0">
      <formula>ROW()=EVEN(ROW())</formula>
    </cfRule>
  </conditionalFormatting>
  <conditionalFormatting sqref="L80:O80">
    <cfRule type="expression" priority="26" dxfId="0">
      <formula>ROW()=EVEN(ROW())</formula>
    </cfRule>
  </conditionalFormatting>
  <conditionalFormatting sqref="Q80:T80">
    <cfRule type="expression" priority="25" dxfId="0">
      <formula>ROW()=EVEN(ROW())</formula>
    </cfRule>
  </conditionalFormatting>
  <conditionalFormatting sqref="G46:J78">
    <cfRule type="expression" priority="24" dxfId="0">
      <formula>ROW()=ODD(ROW())</formula>
    </cfRule>
  </conditionalFormatting>
  <conditionalFormatting sqref="L46:O78">
    <cfRule type="expression" priority="23" dxfId="0">
      <formula>ROW()=ODD(ROW())</formula>
    </cfRule>
  </conditionalFormatting>
  <conditionalFormatting sqref="Q46:T78">
    <cfRule type="expression" priority="22" dxfId="0">
      <formula>ROW()=ODD(ROW())</formula>
    </cfRule>
  </conditionalFormatting>
  <conditionalFormatting sqref="B86:E118">
    <cfRule type="expression" priority="21" dxfId="0">
      <formula>ROW()=ODD(ROW())</formula>
    </cfRule>
  </conditionalFormatting>
  <conditionalFormatting sqref="B120:E120">
    <cfRule type="expression" priority="20" dxfId="0">
      <formula>ROW()=EVEN(ROW())</formula>
    </cfRule>
  </conditionalFormatting>
  <conditionalFormatting sqref="G120:J120">
    <cfRule type="expression" priority="19" dxfId="0">
      <formula>ROW()=EVEN(ROW())</formula>
    </cfRule>
  </conditionalFormatting>
  <conditionalFormatting sqref="L120:O120">
    <cfRule type="expression" priority="18" dxfId="0">
      <formula>ROW()=EVEN(ROW())</formula>
    </cfRule>
  </conditionalFormatting>
  <conditionalFormatting sqref="Q120:T120">
    <cfRule type="expression" priority="17" dxfId="0">
      <formula>ROW()=EVEN(ROW())</formula>
    </cfRule>
  </conditionalFormatting>
  <conditionalFormatting sqref="G86:J118">
    <cfRule type="expression" priority="16" dxfId="0">
      <formula>ROW()=ODD(ROW())</formula>
    </cfRule>
  </conditionalFormatting>
  <conditionalFormatting sqref="L86:O118">
    <cfRule type="expression" priority="15" dxfId="0">
      <formula>ROW()=ODD(ROW())</formula>
    </cfRule>
  </conditionalFormatting>
  <conditionalFormatting sqref="Q86:T118">
    <cfRule type="expression" priority="14" dxfId="0">
      <formula>ROW()=ODD(ROW())</formula>
    </cfRule>
  </conditionalFormatting>
  <conditionalFormatting sqref="B126:E158">
    <cfRule type="expression" priority="13" dxfId="0">
      <formula>ROW()=ODD(ROW())</formula>
    </cfRule>
  </conditionalFormatting>
  <conditionalFormatting sqref="B160:E160">
    <cfRule type="expression" priority="12" dxfId="0">
      <formula>ROW()=EVEN(ROW())</formula>
    </cfRule>
  </conditionalFormatting>
  <conditionalFormatting sqref="G126:J158">
    <cfRule type="expression" priority="8" dxfId="0">
      <formula>ROW()=ODD(ROW())</formula>
    </cfRule>
  </conditionalFormatting>
  <conditionalFormatting sqref="L126:O158">
    <cfRule type="expression" priority="7" dxfId="0">
      <formula>ROW()=ODD(ROW())</formula>
    </cfRule>
  </conditionalFormatting>
  <conditionalFormatting sqref="Q126:T158">
    <cfRule type="expression" priority="6" dxfId="0">
      <formula>ROW()=ODD(ROW())</formula>
    </cfRule>
  </conditionalFormatting>
  <conditionalFormatting sqref="G160:J160">
    <cfRule type="expression" priority="5" dxfId="0">
      <formula>ROW()=EVEN(ROW())</formula>
    </cfRule>
  </conditionalFormatting>
  <conditionalFormatting sqref="L160:O160">
    <cfRule type="expression" priority="4" dxfId="0">
      <formula>ROW()=EVEN(ROW())</formula>
    </cfRule>
  </conditionalFormatting>
  <conditionalFormatting sqref="Q160:T160">
    <cfRule type="expression" priority="3" dxfId="0">
      <formula>ROW()=EVEN(ROW())</formula>
    </cfRule>
  </conditionalFormatting>
  <conditionalFormatting sqref="B166:F194">
    <cfRule type="expression" priority="2" dxfId="0">
      <formula>ROW()=ODD(ROW())</formula>
    </cfRule>
  </conditionalFormatting>
  <conditionalFormatting sqref="B196:E196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 topLeftCell="T1">
      <selection activeCell="W4" sqref="W4"/>
    </sheetView>
  </sheetViews>
  <sheetFormatPr defaultColWidth="9.140625" defaultRowHeight="15"/>
  <cols>
    <col min="25" max="25" width="11.421875" style="0" customWidth="1"/>
    <col min="27" max="27" width="11.57421875" style="0" customWidth="1"/>
    <col min="28" max="28" width="11.7109375" style="0" customWidth="1"/>
  </cols>
  <sheetData>
    <row r="1" ht="15">
      <c r="A1" t="s">
        <v>192</v>
      </c>
    </row>
    <row r="3" spans="2:28" ht="39.65" customHeight="1">
      <c r="B3" s="101" t="s">
        <v>106</v>
      </c>
      <c r="C3" s="102"/>
      <c r="D3" s="102"/>
      <c r="E3" s="103"/>
      <c r="F3" s="19"/>
      <c r="G3" s="101" t="s">
        <v>107</v>
      </c>
      <c r="H3" s="102"/>
      <c r="I3" s="102"/>
      <c r="J3" s="103"/>
      <c r="K3" s="19"/>
      <c r="L3" s="101" t="s">
        <v>108</v>
      </c>
      <c r="M3" s="102"/>
      <c r="N3" s="102"/>
      <c r="O3" s="103"/>
      <c r="P3" s="19"/>
      <c r="Q3" s="101" t="s">
        <v>109</v>
      </c>
      <c r="R3" s="102"/>
      <c r="S3" s="102"/>
      <c r="T3" s="103"/>
      <c r="W3" s="94" t="s">
        <v>200</v>
      </c>
      <c r="X3" s="95" t="s">
        <v>119</v>
      </c>
      <c r="Y3" s="95"/>
      <c r="Z3" s="95"/>
      <c r="AA3" s="95"/>
      <c r="AB3" s="96"/>
    </row>
    <row r="4" spans="2:28" ht="33.65" customHeight="1">
      <c r="B4" s="26">
        <v>2018</v>
      </c>
      <c r="C4" s="26">
        <v>2019</v>
      </c>
      <c r="D4" s="26">
        <v>2020</v>
      </c>
      <c r="E4" s="26">
        <v>2021</v>
      </c>
      <c r="F4" s="19"/>
      <c r="G4" s="26">
        <v>2018</v>
      </c>
      <c r="H4" s="26">
        <v>2019</v>
      </c>
      <c r="I4" s="26">
        <v>2020</v>
      </c>
      <c r="J4" s="26">
        <v>2021</v>
      </c>
      <c r="K4" s="19"/>
      <c r="L4" s="26">
        <v>2018</v>
      </c>
      <c r="M4" s="26">
        <v>2019</v>
      </c>
      <c r="N4" s="26">
        <v>2020</v>
      </c>
      <c r="O4" s="26">
        <v>2021</v>
      </c>
      <c r="P4" s="19"/>
      <c r="Q4" s="26">
        <v>2018</v>
      </c>
      <c r="R4" s="26">
        <v>2019</v>
      </c>
      <c r="S4" s="26">
        <v>2020</v>
      </c>
      <c r="T4" s="26">
        <v>2021</v>
      </c>
      <c r="W4" s="14"/>
      <c r="X4" s="45" t="s">
        <v>114</v>
      </c>
      <c r="Y4" s="45" t="s">
        <v>115</v>
      </c>
      <c r="Z4" s="45" t="s">
        <v>116</v>
      </c>
      <c r="AA4" s="45" t="s">
        <v>117</v>
      </c>
      <c r="AB4" s="18"/>
    </row>
    <row r="5" spans="1:28" ht="15">
      <c r="A5" s="5" t="s">
        <v>3</v>
      </c>
      <c r="B5" s="7">
        <v>7</v>
      </c>
      <c r="C5" s="6">
        <v>8</v>
      </c>
      <c r="D5" s="6">
        <v>3</v>
      </c>
      <c r="E5" s="7">
        <v>11</v>
      </c>
      <c r="F5" s="5" t="s">
        <v>3</v>
      </c>
      <c r="G5" s="7">
        <v>0</v>
      </c>
      <c r="H5" s="6">
        <v>0</v>
      </c>
      <c r="I5" s="6">
        <v>1</v>
      </c>
      <c r="J5" s="7">
        <v>1</v>
      </c>
      <c r="K5" s="5" t="s">
        <v>3</v>
      </c>
      <c r="L5" s="7">
        <v>1</v>
      </c>
      <c r="M5" s="6">
        <v>1</v>
      </c>
      <c r="N5" s="6">
        <v>0</v>
      </c>
      <c r="O5" s="7">
        <v>1</v>
      </c>
      <c r="P5" s="5" t="s">
        <v>3</v>
      </c>
      <c r="Q5" s="7">
        <v>0</v>
      </c>
      <c r="R5" s="6">
        <v>1</v>
      </c>
      <c r="S5" s="6">
        <v>0</v>
      </c>
      <c r="T5" s="7">
        <v>0</v>
      </c>
      <c r="W5" s="8" t="s">
        <v>50</v>
      </c>
      <c r="X5" s="41">
        <v>0.5</v>
      </c>
      <c r="Y5" s="41">
        <v>0</v>
      </c>
      <c r="Z5" s="41">
        <v>0.5</v>
      </c>
      <c r="AA5" s="41">
        <v>0</v>
      </c>
      <c r="AB5" s="44"/>
    </row>
    <row r="6" spans="1:28" ht="15">
      <c r="A6" s="8" t="s">
        <v>5</v>
      </c>
      <c r="B6" s="7">
        <v>16</v>
      </c>
      <c r="C6" s="6">
        <v>14</v>
      </c>
      <c r="D6" s="6">
        <v>11</v>
      </c>
      <c r="E6" s="7">
        <v>15</v>
      </c>
      <c r="F6" s="8" t="s">
        <v>5</v>
      </c>
      <c r="G6" s="7">
        <v>1</v>
      </c>
      <c r="H6" s="6">
        <v>0</v>
      </c>
      <c r="I6" s="6">
        <v>0</v>
      </c>
      <c r="J6" s="7">
        <v>0</v>
      </c>
      <c r="K6" s="8" t="s">
        <v>5</v>
      </c>
      <c r="L6" s="7">
        <v>2</v>
      </c>
      <c r="M6" s="6">
        <v>5</v>
      </c>
      <c r="N6" s="6">
        <v>3</v>
      </c>
      <c r="O6" s="7">
        <v>2</v>
      </c>
      <c r="P6" s="8" t="s">
        <v>5</v>
      </c>
      <c r="Q6" s="7">
        <v>0</v>
      </c>
      <c r="R6" s="6">
        <v>1</v>
      </c>
      <c r="S6" s="6">
        <v>1</v>
      </c>
      <c r="T6" s="7">
        <v>0</v>
      </c>
      <c r="W6" s="8" t="s">
        <v>18</v>
      </c>
      <c r="X6" s="41">
        <v>0.6666666666666666</v>
      </c>
      <c r="Y6" s="41">
        <v>0</v>
      </c>
      <c r="Z6" s="41">
        <v>0.3333333333333333</v>
      </c>
      <c r="AA6" s="41">
        <v>0</v>
      </c>
      <c r="AB6" s="44"/>
    </row>
    <row r="7" spans="1:28" ht="15">
      <c r="A7" s="8" t="s">
        <v>7</v>
      </c>
      <c r="B7" s="7">
        <v>6</v>
      </c>
      <c r="C7" s="6">
        <v>2</v>
      </c>
      <c r="D7" s="6">
        <v>5</v>
      </c>
      <c r="E7" s="7">
        <v>4</v>
      </c>
      <c r="F7" s="8" t="s">
        <v>7</v>
      </c>
      <c r="G7" s="7">
        <v>1</v>
      </c>
      <c r="H7" s="6">
        <v>0</v>
      </c>
      <c r="I7" s="6">
        <v>0</v>
      </c>
      <c r="J7" s="7">
        <v>0</v>
      </c>
      <c r="K7" s="8" t="s">
        <v>7</v>
      </c>
      <c r="L7" s="7">
        <v>0</v>
      </c>
      <c r="M7" s="6">
        <v>0</v>
      </c>
      <c r="N7" s="6">
        <v>0</v>
      </c>
      <c r="O7" s="7">
        <v>0</v>
      </c>
      <c r="P7" s="8" t="s">
        <v>7</v>
      </c>
      <c r="Q7" s="7">
        <v>0</v>
      </c>
      <c r="R7" s="6">
        <v>0</v>
      </c>
      <c r="S7" s="6">
        <v>0</v>
      </c>
      <c r="T7" s="7">
        <v>0</v>
      </c>
      <c r="W7" s="8" t="s">
        <v>24</v>
      </c>
      <c r="X7" s="41">
        <v>0.6666666666666666</v>
      </c>
      <c r="Y7" s="41">
        <v>0.1111111111111111</v>
      </c>
      <c r="Z7" s="41">
        <v>0.2222222222222222</v>
      </c>
      <c r="AA7" s="41">
        <v>0</v>
      </c>
      <c r="AB7" s="44"/>
    </row>
    <row r="8" spans="1:28" ht="15">
      <c r="A8" s="9" t="s">
        <v>11</v>
      </c>
      <c r="B8" s="7">
        <v>2</v>
      </c>
      <c r="C8" s="6">
        <v>0</v>
      </c>
      <c r="D8" s="6">
        <v>0</v>
      </c>
      <c r="E8" s="7">
        <v>2</v>
      </c>
      <c r="F8" s="9" t="s">
        <v>11</v>
      </c>
      <c r="G8" s="7">
        <v>0</v>
      </c>
      <c r="H8" s="6">
        <v>0</v>
      </c>
      <c r="I8" s="6">
        <v>0</v>
      </c>
      <c r="J8" s="7">
        <v>0</v>
      </c>
      <c r="K8" s="9" t="s">
        <v>11</v>
      </c>
      <c r="L8" s="7">
        <v>0</v>
      </c>
      <c r="M8" s="6">
        <v>0</v>
      </c>
      <c r="N8" s="6">
        <v>0</v>
      </c>
      <c r="O8" s="7">
        <v>0</v>
      </c>
      <c r="P8" s="9" t="s">
        <v>11</v>
      </c>
      <c r="Q8" s="7">
        <v>0</v>
      </c>
      <c r="R8" s="6">
        <v>0</v>
      </c>
      <c r="S8" s="6">
        <v>0</v>
      </c>
      <c r="T8" s="7">
        <v>0</v>
      </c>
      <c r="W8" s="8" t="s">
        <v>48</v>
      </c>
      <c r="X8" s="41">
        <v>0.7358490566037735</v>
      </c>
      <c r="Y8" s="41">
        <v>0.03773584905660377</v>
      </c>
      <c r="Z8" s="41">
        <v>0.18867924528301885</v>
      </c>
      <c r="AA8" s="41">
        <v>0.03773584905660377</v>
      </c>
      <c r="AB8" s="44"/>
    </row>
    <row r="9" spans="1:28" ht="15">
      <c r="A9" s="8" t="s">
        <v>12</v>
      </c>
      <c r="B9" s="7">
        <v>2</v>
      </c>
      <c r="C9" s="6">
        <v>1</v>
      </c>
      <c r="D9" s="6">
        <v>2</v>
      </c>
      <c r="E9" s="7">
        <v>2</v>
      </c>
      <c r="F9" s="8" t="s">
        <v>12</v>
      </c>
      <c r="G9" s="7">
        <v>0</v>
      </c>
      <c r="H9" s="6">
        <v>0</v>
      </c>
      <c r="I9" s="6">
        <v>0</v>
      </c>
      <c r="J9" s="7">
        <v>0</v>
      </c>
      <c r="K9" s="8" t="s">
        <v>12</v>
      </c>
      <c r="L9" s="7">
        <v>0</v>
      </c>
      <c r="M9" s="6">
        <v>0</v>
      </c>
      <c r="N9" s="6">
        <v>0</v>
      </c>
      <c r="O9" s="7">
        <v>0</v>
      </c>
      <c r="P9" s="8" t="s">
        <v>12</v>
      </c>
      <c r="Q9" s="7">
        <v>0</v>
      </c>
      <c r="R9" s="6">
        <v>0</v>
      </c>
      <c r="S9" s="6">
        <v>0</v>
      </c>
      <c r="T9" s="7">
        <v>0</v>
      </c>
      <c r="W9" s="8" t="s">
        <v>5</v>
      </c>
      <c r="X9" s="41">
        <v>0.7692307692307692</v>
      </c>
      <c r="Y9" s="41">
        <v>0</v>
      </c>
      <c r="Z9" s="41">
        <v>0.1923076923076923</v>
      </c>
      <c r="AA9" s="41">
        <v>0.03846153846153846</v>
      </c>
      <c r="AB9" s="44"/>
    </row>
    <row r="10" spans="1:28" ht="15">
      <c r="A10" s="8" t="s">
        <v>14</v>
      </c>
      <c r="B10" s="7">
        <v>66</v>
      </c>
      <c r="C10" s="6">
        <v>55</v>
      </c>
      <c r="D10" s="6">
        <v>48</v>
      </c>
      <c r="E10" s="7" t="s">
        <v>76</v>
      </c>
      <c r="F10" s="8" t="s">
        <v>14</v>
      </c>
      <c r="G10" s="7">
        <v>0</v>
      </c>
      <c r="H10" s="6">
        <v>1</v>
      </c>
      <c r="I10" s="6">
        <v>1</v>
      </c>
      <c r="J10" s="7" t="s">
        <v>76</v>
      </c>
      <c r="K10" s="8" t="s">
        <v>14</v>
      </c>
      <c r="L10" s="7">
        <v>10</v>
      </c>
      <c r="M10" s="6">
        <v>7</v>
      </c>
      <c r="N10" s="6">
        <v>4</v>
      </c>
      <c r="O10" s="7" t="s">
        <v>76</v>
      </c>
      <c r="P10" s="8" t="s">
        <v>14</v>
      </c>
      <c r="Q10" s="7">
        <v>2</v>
      </c>
      <c r="R10" s="6">
        <v>0</v>
      </c>
      <c r="S10" s="6">
        <v>0</v>
      </c>
      <c r="T10" s="7" t="s">
        <v>76</v>
      </c>
      <c r="W10" s="8" t="s">
        <v>64</v>
      </c>
      <c r="X10" s="41">
        <v>0.8</v>
      </c>
      <c r="Y10" s="41">
        <v>0</v>
      </c>
      <c r="Z10" s="41">
        <v>0.06666666666666667</v>
      </c>
      <c r="AA10" s="41">
        <v>0.13333333333333333</v>
      </c>
      <c r="AB10" s="44" t="s">
        <v>101</v>
      </c>
    </row>
    <row r="11" spans="1:28" ht="15">
      <c r="A11" s="8" t="s">
        <v>16</v>
      </c>
      <c r="B11" s="6">
        <v>10</v>
      </c>
      <c r="C11" s="6">
        <v>11</v>
      </c>
      <c r="D11" s="6">
        <v>6</v>
      </c>
      <c r="E11" s="6">
        <v>4</v>
      </c>
      <c r="F11" s="8" t="s">
        <v>16</v>
      </c>
      <c r="G11" s="6">
        <v>0</v>
      </c>
      <c r="H11" s="6">
        <v>2</v>
      </c>
      <c r="I11" s="6">
        <v>0</v>
      </c>
      <c r="J11" s="6">
        <v>0</v>
      </c>
      <c r="K11" s="8" t="s">
        <v>16</v>
      </c>
      <c r="L11" s="6">
        <v>0</v>
      </c>
      <c r="M11" s="6">
        <v>0</v>
      </c>
      <c r="N11" s="6">
        <v>2</v>
      </c>
      <c r="O11" s="6">
        <v>1</v>
      </c>
      <c r="P11" s="8" t="s">
        <v>16</v>
      </c>
      <c r="Q11" s="6">
        <v>0</v>
      </c>
      <c r="R11" s="6">
        <v>0</v>
      </c>
      <c r="S11" s="6">
        <v>0</v>
      </c>
      <c r="T11" s="6">
        <v>0</v>
      </c>
      <c r="W11" s="8" t="s">
        <v>30</v>
      </c>
      <c r="X11" s="41">
        <v>0.8</v>
      </c>
      <c r="Y11" s="41">
        <v>0</v>
      </c>
      <c r="Z11" s="41">
        <v>0.2</v>
      </c>
      <c r="AA11" s="41">
        <v>0</v>
      </c>
      <c r="AB11" s="44"/>
    </row>
    <row r="12" spans="1:28" ht="15">
      <c r="A12" s="8" t="s">
        <v>18</v>
      </c>
      <c r="B12" s="6">
        <v>0</v>
      </c>
      <c r="C12" s="6">
        <v>0</v>
      </c>
      <c r="D12" s="6">
        <v>1</v>
      </c>
      <c r="E12" s="6">
        <v>1</v>
      </c>
      <c r="F12" s="8" t="s">
        <v>18</v>
      </c>
      <c r="G12" s="6">
        <v>0</v>
      </c>
      <c r="H12" s="6">
        <v>0</v>
      </c>
      <c r="I12" s="6">
        <v>0</v>
      </c>
      <c r="J12" s="6">
        <v>0</v>
      </c>
      <c r="K12" s="8" t="s">
        <v>18</v>
      </c>
      <c r="L12" s="6">
        <v>0</v>
      </c>
      <c r="M12" s="6">
        <v>1</v>
      </c>
      <c r="N12" s="6">
        <v>0</v>
      </c>
      <c r="O12" s="6">
        <v>0</v>
      </c>
      <c r="P12" s="8" t="s">
        <v>18</v>
      </c>
      <c r="Q12" s="6">
        <v>0</v>
      </c>
      <c r="R12" s="6">
        <v>0</v>
      </c>
      <c r="S12" s="6">
        <v>0</v>
      </c>
      <c r="T12" s="6">
        <v>0</v>
      </c>
      <c r="W12" s="8" t="s">
        <v>22</v>
      </c>
      <c r="X12" s="41">
        <v>0.8067226890756302</v>
      </c>
      <c r="Y12" s="41">
        <v>0.07563025210084033</v>
      </c>
      <c r="Z12" s="41">
        <v>0.08403361344537814</v>
      </c>
      <c r="AA12" s="41">
        <v>0.03361344537815125</v>
      </c>
      <c r="AB12" s="44"/>
    </row>
    <row r="13" spans="1:28" ht="15">
      <c r="A13" s="8" t="s">
        <v>22</v>
      </c>
      <c r="B13" s="7">
        <v>54</v>
      </c>
      <c r="C13" s="6">
        <v>37</v>
      </c>
      <c r="D13" s="6">
        <v>27</v>
      </c>
      <c r="E13" s="7">
        <v>32</v>
      </c>
      <c r="F13" s="8" t="s">
        <v>22</v>
      </c>
      <c r="G13" s="7">
        <v>1</v>
      </c>
      <c r="H13" s="6">
        <v>4</v>
      </c>
      <c r="I13" s="6">
        <v>2</v>
      </c>
      <c r="J13" s="7">
        <v>3</v>
      </c>
      <c r="K13" s="8" t="s">
        <v>22</v>
      </c>
      <c r="L13" s="7">
        <v>5</v>
      </c>
      <c r="M13" s="6">
        <v>6</v>
      </c>
      <c r="N13" s="6">
        <v>2</v>
      </c>
      <c r="O13" s="7">
        <v>2</v>
      </c>
      <c r="P13" s="8" t="s">
        <v>22</v>
      </c>
      <c r="Q13" s="7">
        <v>2</v>
      </c>
      <c r="R13" s="6">
        <v>2</v>
      </c>
      <c r="S13" s="6">
        <v>1</v>
      </c>
      <c r="T13" s="7">
        <v>1</v>
      </c>
      <c r="W13" s="8" t="s">
        <v>16</v>
      </c>
      <c r="X13" s="41">
        <v>0.8076923076923076</v>
      </c>
      <c r="Y13" s="41">
        <v>0.07692307692307691</v>
      </c>
      <c r="Z13" s="41">
        <v>0.11538461538461536</v>
      </c>
      <c r="AA13" s="41">
        <v>0</v>
      </c>
      <c r="AB13" s="44"/>
    </row>
    <row r="14" spans="1:28" ht="15">
      <c r="A14" s="8" t="s">
        <v>24</v>
      </c>
      <c r="B14" s="7">
        <v>2</v>
      </c>
      <c r="C14" s="6">
        <v>2</v>
      </c>
      <c r="D14" s="6">
        <v>1</v>
      </c>
      <c r="E14" s="7">
        <v>3</v>
      </c>
      <c r="F14" s="8" t="s">
        <v>24</v>
      </c>
      <c r="G14" s="7">
        <v>1</v>
      </c>
      <c r="H14" s="6">
        <v>1</v>
      </c>
      <c r="I14" s="6">
        <v>0</v>
      </c>
      <c r="J14" s="7">
        <v>0</v>
      </c>
      <c r="K14" s="8" t="s">
        <v>24</v>
      </c>
      <c r="L14" s="7">
        <v>0</v>
      </c>
      <c r="M14" s="6">
        <v>0</v>
      </c>
      <c r="N14" s="6">
        <v>1</v>
      </c>
      <c r="O14" s="7">
        <v>1</v>
      </c>
      <c r="P14" s="8" t="s">
        <v>24</v>
      </c>
      <c r="Q14" s="7">
        <v>0</v>
      </c>
      <c r="R14" s="6">
        <v>0</v>
      </c>
      <c r="S14" s="6">
        <v>0</v>
      </c>
      <c r="T14" s="7">
        <v>0</v>
      </c>
      <c r="W14" s="5" t="s">
        <v>3</v>
      </c>
      <c r="X14" s="41">
        <v>0.8148148148148148</v>
      </c>
      <c r="Y14" s="41">
        <v>0.07407407407407407</v>
      </c>
      <c r="Z14" s="41">
        <v>0.07407407407407407</v>
      </c>
      <c r="AA14" s="41">
        <v>0.037037037037037035</v>
      </c>
      <c r="AB14" s="44"/>
    </row>
    <row r="15" spans="1:28" ht="15">
      <c r="A15" s="8" t="s">
        <v>26</v>
      </c>
      <c r="B15" s="7">
        <v>115</v>
      </c>
      <c r="C15" s="6">
        <v>117</v>
      </c>
      <c r="D15" s="6">
        <v>89</v>
      </c>
      <c r="E15" s="7">
        <v>87</v>
      </c>
      <c r="F15" s="8" t="s">
        <v>26</v>
      </c>
      <c r="G15" s="7">
        <v>4</v>
      </c>
      <c r="H15" s="6">
        <v>7</v>
      </c>
      <c r="I15" s="6">
        <v>3</v>
      </c>
      <c r="J15" s="7">
        <v>5</v>
      </c>
      <c r="K15" s="8" t="s">
        <v>26</v>
      </c>
      <c r="L15" s="7">
        <v>12</v>
      </c>
      <c r="M15" s="6">
        <v>9</v>
      </c>
      <c r="N15" s="6">
        <v>4</v>
      </c>
      <c r="O15" s="7">
        <v>3</v>
      </c>
      <c r="P15" s="8" t="s">
        <v>26</v>
      </c>
      <c r="Q15" s="7">
        <v>2</v>
      </c>
      <c r="R15" s="6">
        <v>1</v>
      </c>
      <c r="S15" s="6">
        <v>4</v>
      </c>
      <c r="T15" s="7">
        <v>1</v>
      </c>
      <c r="W15" s="8" t="s">
        <v>56</v>
      </c>
      <c r="X15" s="41">
        <v>0.8472222222222223</v>
      </c>
      <c r="Y15" s="41">
        <v>0.08333333333333334</v>
      </c>
      <c r="Z15" s="41">
        <v>0.01388888888888889</v>
      </c>
      <c r="AA15" s="41">
        <v>0.05555555555555556</v>
      </c>
      <c r="AB15" s="44"/>
    </row>
    <row r="16" spans="1:28" ht="15">
      <c r="A16" s="8" t="s">
        <v>20</v>
      </c>
      <c r="B16" s="6">
        <v>26</v>
      </c>
      <c r="C16" s="6">
        <v>17</v>
      </c>
      <c r="D16" s="6">
        <v>23</v>
      </c>
      <c r="E16" s="6" t="s">
        <v>76</v>
      </c>
      <c r="F16" s="8" t="s">
        <v>20</v>
      </c>
      <c r="G16" s="6">
        <v>0</v>
      </c>
      <c r="H16" s="6">
        <v>1</v>
      </c>
      <c r="I16" s="6">
        <v>0</v>
      </c>
      <c r="J16" s="6" t="s">
        <v>76</v>
      </c>
      <c r="K16" s="8" t="s">
        <v>20</v>
      </c>
      <c r="L16" s="6">
        <v>1</v>
      </c>
      <c r="M16" s="6">
        <v>1</v>
      </c>
      <c r="N16" s="6">
        <v>1</v>
      </c>
      <c r="O16" s="6" t="s">
        <v>76</v>
      </c>
      <c r="P16" s="8" t="s">
        <v>20</v>
      </c>
      <c r="Q16" s="6">
        <v>0</v>
      </c>
      <c r="R16" s="6">
        <v>0</v>
      </c>
      <c r="S16" s="6">
        <v>0</v>
      </c>
      <c r="T16" s="6" t="s">
        <v>76</v>
      </c>
      <c r="W16" s="8" t="s">
        <v>52</v>
      </c>
      <c r="X16" s="41">
        <v>0.8632075471698114</v>
      </c>
      <c r="Y16" s="41">
        <v>0.028301886792452834</v>
      </c>
      <c r="Z16" s="41">
        <v>0.08962264150943397</v>
      </c>
      <c r="AA16" s="41">
        <v>0.01886792452830189</v>
      </c>
      <c r="AB16" s="44"/>
    </row>
    <row r="17" spans="1:28" ht="15">
      <c r="A17" s="8" t="s">
        <v>30</v>
      </c>
      <c r="B17" s="7">
        <v>4</v>
      </c>
      <c r="C17" s="6">
        <v>6</v>
      </c>
      <c r="D17" s="6">
        <v>4</v>
      </c>
      <c r="E17" s="7">
        <v>6</v>
      </c>
      <c r="F17" s="8" t="s">
        <v>30</v>
      </c>
      <c r="G17" s="7">
        <v>0</v>
      </c>
      <c r="H17" s="6">
        <v>0</v>
      </c>
      <c r="I17" s="6">
        <v>0</v>
      </c>
      <c r="J17" s="7">
        <v>0</v>
      </c>
      <c r="K17" s="8" t="s">
        <v>30</v>
      </c>
      <c r="L17" s="7">
        <v>0</v>
      </c>
      <c r="M17" s="6">
        <v>3</v>
      </c>
      <c r="N17" s="6">
        <v>1</v>
      </c>
      <c r="O17" s="7">
        <v>0</v>
      </c>
      <c r="P17" s="8" t="s">
        <v>30</v>
      </c>
      <c r="Q17" s="7">
        <v>0</v>
      </c>
      <c r="R17" s="6">
        <v>0</v>
      </c>
      <c r="S17" s="6">
        <v>0</v>
      </c>
      <c r="T17" s="7">
        <v>0</v>
      </c>
      <c r="W17" s="8" t="s">
        <v>14</v>
      </c>
      <c r="X17" s="41">
        <v>0.8711340206185567</v>
      </c>
      <c r="Y17" s="41">
        <v>0.010309278350515462</v>
      </c>
      <c r="Z17" s="41">
        <v>0.10824742268041236</v>
      </c>
      <c r="AA17" s="41">
        <v>0.010309278350515462</v>
      </c>
      <c r="AB17" s="44" t="s">
        <v>101</v>
      </c>
    </row>
    <row r="18" spans="1:28" ht="15">
      <c r="A18" s="8" t="s">
        <v>32</v>
      </c>
      <c r="B18" s="6">
        <v>12</v>
      </c>
      <c r="C18" s="6">
        <v>9</v>
      </c>
      <c r="D18" s="6">
        <v>15</v>
      </c>
      <c r="E18" s="6">
        <v>12</v>
      </c>
      <c r="F18" s="8" t="s">
        <v>32</v>
      </c>
      <c r="G18" s="6">
        <v>0</v>
      </c>
      <c r="H18" s="6">
        <v>0</v>
      </c>
      <c r="I18" s="6">
        <v>0</v>
      </c>
      <c r="J18" s="6">
        <v>0</v>
      </c>
      <c r="K18" s="8" t="s">
        <v>32</v>
      </c>
      <c r="L18" s="6">
        <v>1</v>
      </c>
      <c r="M18" s="6">
        <v>1</v>
      </c>
      <c r="N18" s="6">
        <v>1</v>
      </c>
      <c r="O18" s="6">
        <v>0</v>
      </c>
      <c r="P18" s="8" t="s">
        <v>32</v>
      </c>
      <c r="Q18" s="6">
        <v>0</v>
      </c>
      <c r="R18" s="6">
        <v>0</v>
      </c>
      <c r="S18" s="6">
        <v>0</v>
      </c>
      <c r="T18" s="6">
        <v>0</v>
      </c>
      <c r="W18" s="8" t="s">
        <v>38</v>
      </c>
      <c r="X18" s="41">
        <v>0.8831775700934579</v>
      </c>
      <c r="Y18" s="41">
        <v>0.02336448598130841</v>
      </c>
      <c r="Z18" s="41">
        <v>0.07009345794392523</v>
      </c>
      <c r="AA18" s="41">
        <v>0.02336448598130841</v>
      </c>
      <c r="AB18" s="44"/>
    </row>
    <row r="19" spans="1:28" ht="15">
      <c r="A19" s="8" t="s">
        <v>34</v>
      </c>
      <c r="B19" s="6" t="s">
        <v>76</v>
      </c>
      <c r="C19" s="6" t="s">
        <v>76</v>
      </c>
      <c r="D19" s="6" t="s">
        <v>76</v>
      </c>
      <c r="E19" s="6" t="s">
        <v>76</v>
      </c>
      <c r="F19" s="8" t="s">
        <v>34</v>
      </c>
      <c r="G19" s="6" t="s">
        <v>76</v>
      </c>
      <c r="H19" s="6" t="s">
        <v>76</v>
      </c>
      <c r="I19" s="6" t="s">
        <v>76</v>
      </c>
      <c r="J19" s="6" t="s">
        <v>76</v>
      </c>
      <c r="K19" s="8" t="s">
        <v>34</v>
      </c>
      <c r="L19" s="6" t="s">
        <v>76</v>
      </c>
      <c r="M19" s="6" t="s">
        <v>76</v>
      </c>
      <c r="N19" s="6" t="s">
        <v>76</v>
      </c>
      <c r="O19" s="6" t="s">
        <v>76</v>
      </c>
      <c r="P19" s="8" t="s">
        <v>34</v>
      </c>
      <c r="Q19" s="6" t="s">
        <v>76</v>
      </c>
      <c r="R19" s="6" t="s">
        <v>76</v>
      </c>
      <c r="S19" s="6" t="s">
        <v>76</v>
      </c>
      <c r="T19" s="6" t="s">
        <v>76</v>
      </c>
      <c r="W19" s="8" t="s">
        <v>26</v>
      </c>
      <c r="X19" s="41">
        <v>0.8878787878787879</v>
      </c>
      <c r="Y19" s="41">
        <v>0.045454545454545456</v>
      </c>
      <c r="Z19" s="41">
        <v>0.048484848484848485</v>
      </c>
      <c r="AA19" s="41">
        <v>0.01818181818181818</v>
      </c>
      <c r="AB19" s="44"/>
    </row>
    <row r="20" spans="1:28" ht="15">
      <c r="A20" s="8" t="s">
        <v>38</v>
      </c>
      <c r="B20" s="6">
        <v>99</v>
      </c>
      <c r="C20" s="6">
        <v>77</v>
      </c>
      <c r="D20" s="6">
        <v>50</v>
      </c>
      <c r="E20" s="6">
        <v>62</v>
      </c>
      <c r="F20" s="8" t="s">
        <v>38</v>
      </c>
      <c r="G20" s="6">
        <v>0</v>
      </c>
      <c r="H20" s="6">
        <v>4</v>
      </c>
      <c r="I20" s="6">
        <v>1</v>
      </c>
      <c r="J20" s="6">
        <v>0</v>
      </c>
      <c r="K20" s="8" t="s">
        <v>38</v>
      </c>
      <c r="L20" s="6">
        <v>8</v>
      </c>
      <c r="M20" s="6">
        <v>6</v>
      </c>
      <c r="N20" s="6">
        <v>5</v>
      </c>
      <c r="O20" s="6">
        <v>4</v>
      </c>
      <c r="P20" s="8" t="s">
        <v>38</v>
      </c>
      <c r="Q20" s="6">
        <v>1</v>
      </c>
      <c r="R20" s="6">
        <v>1</v>
      </c>
      <c r="S20" s="6">
        <v>3</v>
      </c>
      <c r="T20" s="6">
        <v>1</v>
      </c>
      <c r="U20" s="48"/>
      <c r="W20" s="8" t="s">
        <v>54</v>
      </c>
      <c r="X20" s="41">
        <v>0.9120879120879122</v>
      </c>
      <c r="Y20" s="41">
        <v>0.010989010989010988</v>
      </c>
      <c r="Z20" s="41">
        <v>0.06593406593406594</v>
      </c>
      <c r="AA20" s="41">
        <v>0.010989010989010988</v>
      </c>
      <c r="AB20" s="44"/>
    </row>
    <row r="21" spans="1:28" ht="15">
      <c r="A21" s="8" t="s">
        <v>42</v>
      </c>
      <c r="B21" s="7">
        <v>0</v>
      </c>
      <c r="C21" s="6">
        <v>1</v>
      </c>
      <c r="D21" s="6">
        <v>0</v>
      </c>
      <c r="E21" s="7">
        <v>0</v>
      </c>
      <c r="F21" s="8" t="s">
        <v>42</v>
      </c>
      <c r="G21" s="7">
        <v>0</v>
      </c>
      <c r="H21" s="6">
        <v>0</v>
      </c>
      <c r="I21" s="6">
        <v>0</v>
      </c>
      <c r="J21" s="7">
        <v>0</v>
      </c>
      <c r="K21" s="8" t="s">
        <v>42</v>
      </c>
      <c r="L21" s="7">
        <v>0</v>
      </c>
      <c r="M21" s="6">
        <v>0</v>
      </c>
      <c r="N21" s="6">
        <v>0</v>
      </c>
      <c r="O21" s="7">
        <v>0</v>
      </c>
      <c r="P21" s="8" t="s">
        <v>42</v>
      </c>
      <c r="Q21" s="7">
        <v>0</v>
      </c>
      <c r="R21" s="6">
        <v>0</v>
      </c>
      <c r="S21" s="6">
        <v>0</v>
      </c>
      <c r="T21" s="7">
        <v>0</v>
      </c>
      <c r="W21" s="8" t="s">
        <v>60</v>
      </c>
      <c r="X21" s="41">
        <v>0.9166666666666666</v>
      </c>
      <c r="Y21" s="41">
        <v>0</v>
      </c>
      <c r="Z21" s="41">
        <v>0.08333333333333333</v>
      </c>
      <c r="AA21" s="41">
        <v>0</v>
      </c>
      <c r="AB21" s="44"/>
    </row>
    <row r="22" spans="1:28" ht="15">
      <c r="A22" s="8" t="s">
        <v>44</v>
      </c>
      <c r="B22" s="7">
        <v>4</v>
      </c>
      <c r="C22" s="6">
        <v>1</v>
      </c>
      <c r="D22" s="6">
        <v>2</v>
      </c>
      <c r="E22" s="7">
        <v>4</v>
      </c>
      <c r="F22" s="8" t="s">
        <v>44</v>
      </c>
      <c r="G22" s="7">
        <v>0</v>
      </c>
      <c r="H22" s="6">
        <v>0</v>
      </c>
      <c r="I22" s="6">
        <v>0</v>
      </c>
      <c r="J22" s="7">
        <v>0</v>
      </c>
      <c r="K22" s="8" t="s">
        <v>44</v>
      </c>
      <c r="L22" s="7">
        <v>0</v>
      </c>
      <c r="M22" s="6">
        <v>0</v>
      </c>
      <c r="N22" s="6">
        <v>0</v>
      </c>
      <c r="O22" s="7">
        <v>0</v>
      </c>
      <c r="P22" s="8" t="s">
        <v>44</v>
      </c>
      <c r="Q22" s="7">
        <v>0</v>
      </c>
      <c r="R22" s="6">
        <v>0</v>
      </c>
      <c r="S22" s="6">
        <v>0</v>
      </c>
      <c r="T22" s="7">
        <v>0</v>
      </c>
      <c r="W22" s="8" t="s">
        <v>62</v>
      </c>
      <c r="X22" s="41">
        <v>0.9333333333333333</v>
      </c>
      <c r="Y22" s="41">
        <v>0</v>
      </c>
      <c r="Z22" s="41">
        <v>0.06666666666666667</v>
      </c>
      <c r="AA22" s="41">
        <v>0</v>
      </c>
      <c r="AB22" s="44"/>
    </row>
    <row r="23" spans="1:28" ht="15">
      <c r="A23" s="8" t="s">
        <v>40</v>
      </c>
      <c r="B23" s="6">
        <v>1</v>
      </c>
      <c r="C23" s="6">
        <v>0</v>
      </c>
      <c r="D23" s="6">
        <v>1</v>
      </c>
      <c r="E23" s="6">
        <v>1</v>
      </c>
      <c r="F23" s="8" t="s">
        <v>40</v>
      </c>
      <c r="G23" s="6">
        <v>0</v>
      </c>
      <c r="H23" s="6">
        <v>0</v>
      </c>
      <c r="I23" s="6">
        <v>0</v>
      </c>
      <c r="J23" s="6">
        <v>0</v>
      </c>
      <c r="K23" s="8" t="s">
        <v>40</v>
      </c>
      <c r="L23" s="6">
        <v>0</v>
      </c>
      <c r="M23" s="6">
        <v>0</v>
      </c>
      <c r="N23" s="6">
        <v>0</v>
      </c>
      <c r="O23" s="6">
        <v>0</v>
      </c>
      <c r="P23" s="8" t="s">
        <v>40</v>
      </c>
      <c r="Q23" s="6">
        <v>0</v>
      </c>
      <c r="R23" s="6">
        <v>0</v>
      </c>
      <c r="S23" s="6">
        <v>0</v>
      </c>
      <c r="T23" s="6">
        <v>0</v>
      </c>
      <c r="W23" s="8" t="s">
        <v>20</v>
      </c>
      <c r="X23" s="41">
        <v>0.942857142857143</v>
      </c>
      <c r="Y23" s="41">
        <v>0.014285714285714285</v>
      </c>
      <c r="Z23" s="41">
        <v>0.04285714285714286</v>
      </c>
      <c r="AA23" s="41">
        <v>0</v>
      </c>
      <c r="AB23" s="44" t="s">
        <v>101</v>
      </c>
    </row>
    <row r="24" spans="1:28" ht="15">
      <c r="A24" s="8" t="s">
        <v>46</v>
      </c>
      <c r="B24" s="6" t="s">
        <v>76</v>
      </c>
      <c r="C24" s="6" t="s">
        <v>76</v>
      </c>
      <c r="D24" s="6" t="s">
        <v>76</v>
      </c>
      <c r="E24" s="6" t="s">
        <v>76</v>
      </c>
      <c r="F24" s="8" t="s">
        <v>46</v>
      </c>
      <c r="G24" s="6" t="s">
        <v>76</v>
      </c>
      <c r="H24" s="6" t="s">
        <v>76</v>
      </c>
      <c r="I24" s="6" t="s">
        <v>76</v>
      </c>
      <c r="J24" s="6" t="s">
        <v>76</v>
      </c>
      <c r="K24" s="8" t="s">
        <v>46</v>
      </c>
      <c r="L24" s="6" t="s">
        <v>76</v>
      </c>
      <c r="M24" s="6" t="s">
        <v>76</v>
      </c>
      <c r="N24" s="6" t="s">
        <v>76</v>
      </c>
      <c r="O24" s="6" t="s">
        <v>76</v>
      </c>
      <c r="P24" s="8" t="s">
        <v>46</v>
      </c>
      <c r="Q24" s="6" t="s">
        <v>76</v>
      </c>
      <c r="R24" s="6" t="s">
        <v>76</v>
      </c>
      <c r="S24" s="6" t="s">
        <v>76</v>
      </c>
      <c r="T24" s="6" t="s">
        <v>76</v>
      </c>
      <c r="W24" s="8" t="s">
        <v>32</v>
      </c>
      <c r="X24" s="41">
        <v>0.9473684210526316</v>
      </c>
      <c r="Y24" s="41">
        <v>0</v>
      </c>
      <c r="Z24" s="41">
        <v>0.05263157894736842</v>
      </c>
      <c r="AA24" s="41">
        <v>0</v>
      </c>
      <c r="AB24" s="44"/>
    </row>
    <row r="25" spans="1:28" ht="15">
      <c r="A25" s="8" t="s">
        <v>48</v>
      </c>
      <c r="B25" s="7">
        <v>23</v>
      </c>
      <c r="C25" s="6">
        <v>26</v>
      </c>
      <c r="D25" s="6">
        <v>23</v>
      </c>
      <c r="E25" s="7">
        <v>29</v>
      </c>
      <c r="F25" s="8" t="s">
        <v>48</v>
      </c>
      <c r="G25" s="7">
        <v>2</v>
      </c>
      <c r="H25" s="6">
        <v>2</v>
      </c>
      <c r="I25" s="6">
        <v>0</v>
      </c>
      <c r="J25" s="7">
        <v>2</v>
      </c>
      <c r="K25" s="8" t="s">
        <v>48</v>
      </c>
      <c r="L25" s="7">
        <v>8</v>
      </c>
      <c r="M25" s="6">
        <v>8</v>
      </c>
      <c r="N25" s="6">
        <v>4</v>
      </c>
      <c r="O25" s="7">
        <v>8</v>
      </c>
      <c r="P25" s="8" t="s">
        <v>48</v>
      </c>
      <c r="Q25" s="7">
        <v>0</v>
      </c>
      <c r="R25" s="6">
        <v>1</v>
      </c>
      <c r="S25" s="6">
        <v>1</v>
      </c>
      <c r="T25" s="7">
        <v>2</v>
      </c>
      <c r="U25" s="49"/>
      <c r="W25" s="8" t="s">
        <v>7</v>
      </c>
      <c r="X25" s="41">
        <v>1</v>
      </c>
      <c r="Y25" s="41">
        <v>0</v>
      </c>
      <c r="Z25" s="41">
        <v>0</v>
      </c>
      <c r="AA25" s="41">
        <v>0</v>
      </c>
      <c r="AB25" s="44"/>
    </row>
    <row r="26" spans="1:28" ht="15">
      <c r="A26" s="8" t="s">
        <v>52</v>
      </c>
      <c r="B26" s="7">
        <v>74</v>
      </c>
      <c r="C26" s="6">
        <v>70</v>
      </c>
      <c r="D26" s="6">
        <v>69</v>
      </c>
      <c r="E26" s="7">
        <v>44</v>
      </c>
      <c r="F26" s="8" t="s">
        <v>52</v>
      </c>
      <c r="G26" s="7">
        <v>1</v>
      </c>
      <c r="H26" s="6">
        <v>2</v>
      </c>
      <c r="I26" s="6">
        <v>1</v>
      </c>
      <c r="J26" s="7">
        <v>3</v>
      </c>
      <c r="K26" s="8" t="s">
        <v>52</v>
      </c>
      <c r="L26" s="7">
        <v>0</v>
      </c>
      <c r="M26" s="6">
        <v>12</v>
      </c>
      <c r="N26" s="6">
        <v>0</v>
      </c>
      <c r="O26" s="7">
        <v>7</v>
      </c>
      <c r="P26" s="8" t="s">
        <v>52</v>
      </c>
      <c r="Q26" s="7">
        <v>1</v>
      </c>
      <c r="R26" s="6">
        <v>3</v>
      </c>
      <c r="S26" s="6">
        <v>1</v>
      </c>
      <c r="T26" s="7">
        <v>0</v>
      </c>
      <c r="W26" s="9" t="s">
        <v>11</v>
      </c>
      <c r="X26" s="41">
        <v>1</v>
      </c>
      <c r="Y26" s="41">
        <v>0</v>
      </c>
      <c r="Z26" s="41">
        <v>0</v>
      </c>
      <c r="AA26" s="41">
        <v>0</v>
      </c>
      <c r="AB26" s="44"/>
    </row>
    <row r="27" spans="1:28" ht="15">
      <c r="A27" s="8" t="s">
        <v>54</v>
      </c>
      <c r="B27" s="7">
        <v>39</v>
      </c>
      <c r="C27" s="6">
        <v>32</v>
      </c>
      <c r="D27" s="6">
        <v>26</v>
      </c>
      <c r="E27" s="7">
        <v>25</v>
      </c>
      <c r="F27" s="8" t="s">
        <v>54</v>
      </c>
      <c r="G27" s="7">
        <v>0</v>
      </c>
      <c r="H27" s="6">
        <v>1</v>
      </c>
      <c r="I27" s="6">
        <v>0</v>
      </c>
      <c r="J27" s="7">
        <v>0</v>
      </c>
      <c r="K27" s="8" t="s">
        <v>54</v>
      </c>
      <c r="L27" s="7">
        <v>3</v>
      </c>
      <c r="M27" s="6">
        <v>2</v>
      </c>
      <c r="N27" s="6">
        <v>0</v>
      </c>
      <c r="O27" s="7">
        <v>4</v>
      </c>
      <c r="P27" s="8" t="s">
        <v>54</v>
      </c>
      <c r="Q27" s="7">
        <v>0</v>
      </c>
      <c r="R27" s="6">
        <v>1</v>
      </c>
      <c r="S27" s="6">
        <v>0</v>
      </c>
      <c r="T27" s="7">
        <v>0</v>
      </c>
      <c r="W27" s="8" t="s">
        <v>12</v>
      </c>
      <c r="X27" s="41">
        <v>1</v>
      </c>
      <c r="Y27" s="41">
        <v>0</v>
      </c>
      <c r="Z27" s="41">
        <v>0</v>
      </c>
      <c r="AA27" s="41">
        <v>0</v>
      </c>
      <c r="AB27" s="44"/>
    </row>
    <row r="28" spans="1:28" ht="15">
      <c r="A28" s="8" t="s">
        <v>56</v>
      </c>
      <c r="B28" s="6">
        <v>16</v>
      </c>
      <c r="C28" s="6">
        <v>15</v>
      </c>
      <c r="D28" s="6">
        <v>20</v>
      </c>
      <c r="E28" s="6">
        <v>26</v>
      </c>
      <c r="F28" s="8" t="s">
        <v>56</v>
      </c>
      <c r="G28" s="6">
        <v>1</v>
      </c>
      <c r="H28" s="6">
        <v>2</v>
      </c>
      <c r="I28" s="6">
        <v>0</v>
      </c>
      <c r="J28" s="6">
        <v>4</v>
      </c>
      <c r="K28" s="8" t="s">
        <v>56</v>
      </c>
      <c r="L28" s="6">
        <v>0</v>
      </c>
      <c r="M28" s="6">
        <v>0</v>
      </c>
      <c r="N28" s="6">
        <v>0</v>
      </c>
      <c r="O28" s="6">
        <v>1</v>
      </c>
      <c r="P28" s="8" t="s">
        <v>56</v>
      </c>
      <c r="Q28" s="6">
        <v>1</v>
      </c>
      <c r="R28" s="6">
        <v>1</v>
      </c>
      <c r="S28" s="6">
        <v>1</v>
      </c>
      <c r="T28" s="6">
        <v>2</v>
      </c>
      <c r="W28" s="8" t="s">
        <v>44</v>
      </c>
      <c r="X28" s="41">
        <v>1</v>
      </c>
      <c r="Y28" s="41">
        <v>0</v>
      </c>
      <c r="Z28" s="41">
        <v>0</v>
      </c>
      <c r="AA28" s="41">
        <v>0</v>
      </c>
      <c r="AB28" s="44"/>
    </row>
    <row r="29" spans="1:28" ht="15">
      <c r="A29" s="8" t="s">
        <v>60</v>
      </c>
      <c r="B29" s="7">
        <v>5</v>
      </c>
      <c r="C29" s="6">
        <v>4</v>
      </c>
      <c r="D29" s="6">
        <v>4</v>
      </c>
      <c r="E29" s="7">
        <v>3</v>
      </c>
      <c r="F29" s="8" t="s">
        <v>60</v>
      </c>
      <c r="G29" s="7">
        <v>1</v>
      </c>
      <c r="H29" s="6">
        <v>0</v>
      </c>
      <c r="I29" s="6">
        <v>0</v>
      </c>
      <c r="J29" s="7">
        <v>0</v>
      </c>
      <c r="K29" s="8" t="s">
        <v>60</v>
      </c>
      <c r="L29" s="7">
        <v>1</v>
      </c>
      <c r="M29" s="6">
        <v>1</v>
      </c>
      <c r="N29" s="6">
        <v>0</v>
      </c>
      <c r="O29" s="7">
        <v>0</v>
      </c>
      <c r="P29" s="8" t="s">
        <v>60</v>
      </c>
      <c r="Q29" s="7">
        <v>0</v>
      </c>
      <c r="R29" s="6">
        <v>0</v>
      </c>
      <c r="S29" s="6">
        <v>0</v>
      </c>
      <c r="T29" s="7">
        <v>0</v>
      </c>
      <c r="W29" s="8" t="s">
        <v>40</v>
      </c>
      <c r="X29" s="41">
        <v>1</v>
      </c>
      <c r="Y29" s="41">
        <v>0</v>
      </c>
      <c r="Z29" s="41">
        <v>0</v>
      </c>
      <c r="AA29" s="41">
        <v>0</v>
      </c>
      <c r="AB29" s="44"/>
    </row>
    <row r="30" spans="1:28" ht="15">
      <c r="A30" s="8" t="s">
        <v>62</v>
      </c>
      <c r="B30" s="6">
        <v>2</v>
      </c>
      <c r="C30" s="6">
        <v>3</v>
      </c>
      <c r="D30" s="6">
        <v>5</v>
      </c>
      <c r="E30" s="6">
        <v>6</v>
      </c>
      <c r="F30" s="8" t="s">
        <v>62</v>
      </c>
      <c r="G30" s="6">
        <v>0</v>
      </c>
      <c r="H30" s="6">
        <v>0</v>
      </c>
      <c r="I30" s="6">
        <v>0</v>
      </c>
      <c r="J30" s="6">
        <v>0</v>
      </c>
      <c r="K30" s="8" t="s">
        <v>62</v>
      </c>
      <c r="L30" s="6">
        <v>0</v>
      </c>
      <c r="M30" s="6">
        <v>0</v>
      </c>
      <c r="N30" s="6">
        <v>1</v>
      </c>
      <c r="O30" s="6">
        <v>0</v>
      </c>
      <c r="P30" s="8" t="s">
        <v>62</v>
      </c>
      <c r="Q30" s="6">
        <v>0</v>
      </c>
      <c r="R30" s="6">
        <v>0</v>
      </c>
      <c r="S30" s="6">
        <v>0</v>
      </c>
      <c r="T30" s="6">
        <v>0</v>
      </c>
      <c r="W30" s="8" t="s">
        <v>9</v>
      </c>
      <c r="X30" s="41">
        <v>1</v>
      </c>
      <c r="Y30" s="41">
        <v>0</v>
      </c>
      <c r="Z30" s="41">
        <v>0</v>
      </c>
      <c r="AA30" s="41">
        <v>0</v>
      </c>
      <c r="AB30" s="44"/>
    </row>
    <row r="31" spans="1:28" ht="15">
      <c r="A31" s="8" t="s">
        <v>64</v>
      </c>
      <c r="B31" s="7">
        <v>3</v>
      </c>
      <c r="C31" s="6">
        <v>1</v>
      </c>
      <c r="D31" s="6">
        <v>8</v>
      </c>
      <c r="E31" s="7" t="s">
        <v>76</v>
      </c>
      <c r="F31" s="8" t="s">
        <v>64</v>
      </c>
      <c r="G31" s="7">
        <v>0</v>
      </c>
      <c r="H31" s="6">
        <v>0</v>
      </c>
      <c r="I31" s="6">
        <v>0</v>
      </c>
      <c r="J31" s="7" t="s">
        <v>76</v>
      </c>
      <c r="K31" s="8" t="s">
        <v>64</v>
      </c>
      <c r="L31" s="7">
        <v>0</v>
      </c>
      <c r="M31" s="6">
        <v>0</v>
      </c>
      <c r="N31" s="6">
        <v>1</v>
      </c>
      <c r="O31" s="7" t="s">
        <v>76</v>
      </c>
      <c r="P31" s="8" t="s">
        <v>64</v>
      </c>
      <c r="Q31" s="7">
        <v>0</v>
      </c>
      <c r="R31" s="6">
        <v>1</v>
      </c>
      <c r="S31" s="6">
        <v>1</v>
      </c>
      <c r="T31" s="7" t="s">
        <v>76</v>
      </c>
      <c r="W31" s="43" t="s">
        <v>66</v>
      </c>
      <c r="X31" s="41">
        <v>1</v>
      </c>
      <c r="Y31" s="41">
        <v>0</v>
      </c>
      <c r="Z31" s="41">
        <v>0</v>
      </c>
      <c r="AA31" s="41">
        <v>0</v>
      </c>
      <c r="AB31" s="44"/>
    </row>
    <row r="32" spans="1:27" ht="15">
      <c r="A32" s="8" t="s">
        <v>66</v>
      </c>
      <c r="B32" s="7">
        <v>8</v>
      </c>
      <c r="C32" s="6">
        <v>7</v>
      </c>
      <c r="D32" s="6">
        <v>4</v>
      </c>
      <c r="E32" s="7">
        <v>4</v>
      </c>
      <c r="F32" s="8" t="s">
        <v>66</v>
      </c>
      <c r="G32" s="7">
        <v>0</v>
      </c>
      <c r="H32" s="6">
        <v>0</v>
      </c>
      <c r="I32" s="6">
        <v>0</v>
      </c>
      <c r="J32" s="7">
        <v>0</v>
      </c>
      <c r="K32" s="8" t="s">
        <v>66</v>
      </c>
      <c r="L32" s="7">
        <v>0</v>
      </c>
      <c r="M32" s="6">
        <v>0</v>
      </c>
      <c r="N32" s="6">
        <v>0</v>
      </c>
      <c r="O32" s="7">
        <v>0</v>
      </c>
      <c r="P32" s="8" t="s">
        <v>66</v>
      </c>
      <c r="Q32" s="7">
        <v>0</v>
      </c>
      <c r="R32" s="6">
        <v>0</v>
      </c>
      <c r="S32" s="6">
        <v>0</v>
      </c>
      <c r="T32" s="7">
        <v>0</v>
      </c>
      <c r="X32" s="50"/>
      <c r="Y32" s="50"/>
      <c r="Z32" s="50"/>
      <c r="AA32" s="50"/>
    </row>
    <row r="33" spans="1:28" ht="15">
      <c r="A33" s="11" t="s">
        <v>28</v>
      </c>
      <c r="B33" s="6" t="s">
        <v>76</v>
      </c>
      <c r="C33" s="6" t="s">
        <v>76</v>
      </c>
      <c r="D33" s="6" t="s">
        <v>76</v>
      </c>
      <c r="E33" s="6" t="s">
        <v>76</v>
      </c>
      <c r="F33" s="11" t="s">
        <v>28</v>
      </c>
      <c r="G33" s="6" t="s">
        <v>76</v>
      </c>
      <c r="H33" s="6" t="s">
        <v>76</v>
      </c>
      <c r="I33" s="6" t="s">
        <v>76</v>
      </c>
      <c r="J33" s="6" t="s">
        <v>76</v>
      </c>
      <c r="K33" s="11" t="s">
        <v>28</v>
      </c>
      <c r="L33" s="6" t="s">
        <v>76</v>
      </c>
      <c r="M33" s="6" t="s">
        <v>76</v>
      </c>
      <c r="N33" s="6" t="s">
        <v>76</v>
      </c>
      <c r="O33" s="6" t="s">
        <v>76</v>
      </c>
      <c r="P33" s="11" t="s">
        <v>28</v>
      </c>
      <c r="Q33" s="6" t="s">
        <v>76</v>
      </c>
      <c r="R33" s="6" t="s">
        <v>76</v>
      </c>
      <c r="S33" s="6" t="s">
        <v>76</v>
      </c>
      <c r="T33" s="6" t="s">
        <v>76</v>
      </c>
      <c r="W33" s="8" t="s">
        <v>113</v>
      </c>
      <c r="X33" s="47">
        <v>0.8613728129205922</v>
      </c>
      <c r="Y33" s="47">
        <v>0.03768506056527591</v>
      </c>
      <c r="Z33" s="47">
        <v>0.08008075370121129</v>
      </c>
      <c r="AA33" s="47">
        <v>0.02086137281292059</v>
      </c>
      <c r="AB33" s="50"/>
    </row>
    <row r="34" spans="1:28" ht="15">
      <c r="A34" s="8" t="s">
        <v>9</v>
      </c>
      <c r="B34" s="7">
        <v>5</v>
      </c>
      <c r="C34" s="6">
        <v>5</v>
      </c>
      <c r="D34" s="6">
        <v>6</v>
      </c>
      <c r="E34" s="7">
        <v>3</v>
      </c>
      <c r="F34" s="8" t="s">
        <v>9</v>
      </c>
      <c r="G34" s="7">
        <v>0</v>
      </c>
      <c r="H34" s="6">
        <v>0</v>
      </c>
      <c r="I34" s="6">
        <v>0</v>
      </c>
      <c r="J34" s="7">
        <v>0</v>
      </c>
      <c r="K34" s="8" t="s">
        <v>9</v>
      </c>
      <c r="L34" s="7">
        <v>0</v>
      </c>
      <c r="M34" s="6">
        <v>0</v>
      </c>
      <c r="N34" s="6">
        <v>0</v>
      </c>
      <c r="O34" s="7">
        <v>0</v>
      </c>
      <c r="P34" s="8" t="s">
        <v>9</v>
      </c>
      <c r="Q34" s="7">
        <v>0</v>
      </c>
      <c r="R34" s="6">
        <v>0</v>
      </c>
      <c r="S34" s="6">
        <v>0</v>
      </c>
      <c r="T34" s="7">
        <v>0</v>
      </c>
      <c r="AB34" s="50"/>
    </row>
    <row r="35" spans="1:23" ht="15">
      <c r="A35" s="8" t="s">
        <v>36</v>
      </c>
      <c r="B35" s="6" t="s">
        <v>76</v>
      </c>
      <c r="C35" s="6" t="s">
        <v>76</v>
      </c>
      <c r="D35" s="6" t="s">
        <v>76</v>
      </c>
      <c r="E35" s="6" t="s">
        <v>76</v>
      </c>
      <c r="F35" s="8" t="s">
        <v>36</v>
      </c>
      <c r="G35" s="6" t="s">
        <v>76</v>
      </c>
      <c r="H35" s="6" t="s">
        <v>76</v>
      </c>
      <c r="I35" s="6" t="s">
        <v>76</v>
      </c>
      <c r="J35" s="6" t="s">
        <v>76</v>
      </c>
      <c r="K35" s="8" t="s">
        <v>36</v>
      </c>
      <c r="L35" s="6" t="s">
        <v>76</v>
      </c>
      <c r="M35" s="6" t="s">
        <v>76</v>
      </c>
      <c r="N35" s="6" t="s">
        <v>76</v>
      </c>
      <c r="O35" s="6" t="s">
        <v>76</v>
      </c>
      <c r="P35" s="8" t="s">
        <v>36</v>
      </c>
      <c r="Q35" s="6" t="s">
        <v>76</v>
      </c>
      <c r="R35" s="6" t="s">
        <v>76</v>
      </c>
      <c r="S35" s="6" t="s">
        <v>76</v>
      </c>
      <c r="T35" s="6" t="s">
        <v>76</v>
      </c>
      <c r="W35" s="51" t="s">
        <v>120</v>
      </c>
    </row>
    <row r="36" spans="1:20" ht="15">
      <c r="A36" s="8" t="s">
        <v>50</v>
      </c>
      <c r="B36" s="7">
        <v>2</v>
      </c>
      <c r="C36" s="6">
        <v>0</v>
      </c>
      <c r="D36" s="6">
        <v>1</v>
      </c>
      <c r="E36" s="7">
        <v>0</v>
      </c>
      <c r="F36" s="8" t="s">
        <v>50</v>
      </c>
      <c r="G36" s="7">
        <v>0</v>
      </c>
      <c r="H36" s="6">
        <v>0</v>
      </c>
      <c r="I36" s="6">
        <v>0</v>
      </c>
      <c r="J36" s="7">
        <v>0</v>
      </c>
      <c r="K36" s="8" t="s">
        <v>50</v>
      </c>
      <c r="L36" s="7">
        <v>0</v>
      </c>
      <c r="M36" s="6">
        <v>0</v>
      </c>
      <c r="N36" s="6">
        <v>0</v>
      </c>
      <c r="O36" s="7">
        <v>1</v>
      </c>
      <c r="P36" s="8" t="s">
        <v>50</v>
      </c>
      <c r="Q36" s="7">
        <v>0</v>
      </c>
      <c r="R36" s="6">
        <v>0</v>
      </c>
      <c r="S36" s="6">
        <v>0</v>
      </c>
      <c r="T36" s="7">
        <v>0</v>
      </c>
    </row>
    <row r="37" spans="1:20" ht="15">
      <c r="A37" s="8" t="s">
        <v>58</v>
      </c>
      <c r="B37" s="6" t="s">
        <v>76</v>
      </c>
      <c r="C37" s="6" t="s">
        <v>76</v>
      </c>
      <c r="D37" s="6" t="s">
        <v>76</v>
      </c>
      <c r="E37" s="6" t="s">
        <v>76</v>
      </c>
      <c r="F37" s="8" t="s">
        <v>58</v>
      </c>
      <c r="G37" s="6" t="s">
        <v>76</v>
      </c>
      <c r="H37" s="6" t="s">
        <v>76</v>
      </c>
      <c r="I37" s="6" t="s">
        <v>76</v>
      </c>
      <c r="J37" s="6" t="s">
        <v>76</v>
      </c>
      <c r="K37" s="8" t="s">
        <v>58</v>
      </c>
      <c r="L37" s="6" t="s">
        <v>76</v>
      </c>
      <c r="M37" s="6" t="s">
        <v>76</v>
      </c>
      <c r="N37" s="6" t="s">
        <v>76</v>
      </c>
      <c r="O37" s="6" t="s">
        <v>76</v>
      </c>
      <c r="P37" s="8" t="s">
        <v>58</v>
      </c>
      <c r="Q37" s="6" t="s">
        <v>76</v>
      </c>
      <c r="R37" s="6" t="s">
        <v>76</v>
      </c>
      <c r="S37" s="6" t="s">
        <v>76</v>
      </c>
      <c r="T37" s="6" t="s">
        <v>76</v>
      </c>
    </row>
    <row r="39" spans="1:20" ht="15">
      <c r="A39" s="8" t="s">
        <v>113</v>
      </c>
      <c r="B39" s="15">
        <f>SUM(B5:B31)</f>
        <v>588</v>
      </c>
      <c r="C39" s="15">
        <f aca="true" t="shared" si="0" ref="C39:E39">SUM(C5:C31)</f>
        <v>509</v>
      </c>
      <c r="D39" s="15">
        <f t="shared" si="0"/>
        <v>443</v>
      </c>
      <c r="E39" s="15">
        <f t="shared" si="0"/>
        <v>379</v>
      </c>
      <c r="F39" s="8" t="s">
        <v>113</v>
      </c>
      <c r="G39" s="15">
        <f>SUM(G5:G31)</f>
        <v>13</v>
      </c>
      <c r="H39" s="15">
        <f>SUM(H5:H31)</f>
        <v>27</v>
      </c>
      <c r="I39" s="15">
        <f>SUM(I5:I31)</f>
        <v>9</v>
      </c>
      <c r="J39" s="15">
        <f>SUM(J5:J31)</f>
        <v>18</v>
      </c>
      <c r="K39" s="8" t="s">
        <v>113</v>
      </c>
      <c r="L39" s="15">
        <f>SUM(L5:L31)</f>
        <v>52</v>
      </c>
      <c r="M39" s="15">
        <f aca="true" t="shared" si="1" ref="M39:O39">SUM(M5:M31)</f>
        <v>63</v>
      </c>
      <c r="N39" s="15">
        <f t="shared" si="1"/>
        <v>30</v>
      </c>
      <c r="O39" s="15">
        <f t="shared" si="1"/>
        <v>34</v>
      </c>
      <c r="P39" s="8" t="s">
        <v>113</v>
      </c>
      <c r="Q39" s="15">
        <f>SUM(Q5:Q31)</f>
        <v>9</v>
      </c>
      <c r="R39" s="15">
        <f aca="true" t="shared" si="2" ref="R39:T39">SUM(R5:R31)</f>
        <v>13</v>
      </c>
      <c r="S39" s="15">
        <f t="shared" si="2"/>
        <v>13</v>
      </c>
      <c r="T39" s="15">
        <f t="shared" si="2"/>
        <v>7</v>
      </c>
    </row>
    <row r="40" ht="15">
      <c r="A40" t="s">
        <v>177</v>
      </c>
    </row>
    <row r="41" ht="15">
      <c r="A41" t="s">
        <v>179</v>
      </c>
    </row>
  </sheetData>
  <mergeCells count="5">
    <mergeCell ref="W3:AB3"/>
    <mergeCell ref="B3:E3"/>
    <mergeCell ref="G3:J3"/>
    <mergeCell ref="L3:O3"/>
    <mergeCell ref="Q3:T3"/>
  </mergeCells>
  <conditionalFormatting sqref="B5:E37">
    <cfRule type="expression" priority="10" dxfId="0">
      <formula>ROW()=EVEN(ROW())</formula>
    </cfRule>
  </conditionalFormatting>
  <conditionalFormatting sqref="B39:E39">
    <cfRule type="expression" priority="9" dxfId="0">
      <formula>ROW()=ODD(ROW())</formula>
    </cfRule>
  </conditionalFormatting>
  <conditionalFormatting sqref="G5:J37">
    <cfRule type="expression" priority="8" dxfId="0">
      <formula>ROW()=EVEN(ROW())</formula>
    </cfRule>
  </conditionalFormatting>
  <conditionalFormatting sqref="G39:J39">
    <cfRule type="expression" priority="7" dxfId="0">
      <formula>ROW()=ODD(ROW())</formula>
    </cfRule>
  </conditionalFormatting>
  <conditionalFormatting sqref="L5:O37">
    <cfRule type="expression" priority="6" dxfId="0">
      <formula>ROW()=EVEN(ROW())</formula>
    </cfRule>
  </conditionalFormatting>
  <conditionalFormatting sqref="L39:O39">
    <cfRule type="expression" priority="5" dxfId="0">
      <formula>ROW()=ODD(ROW())</formula>
    </cfRule>
  </conditionalFormatting>
  <conditionalFormatting sqref="Q5:T37">
    <cfRule type="expression" priority="4" dxfId="0">
      <formula>ROW()=EVEN(ROW())</formula>
    </cfRule>
  </conditionalFormatting>
  <conditionalFormatting sqref="Q39:T39">
    <cfRule type="expression" priority="3" dxfId="0">
      <formula>ROW()=ODD(ROW())</formula>
    </cfRule>
  </conditionalFormatting>
  <conditionalFormatting sqref="X5:AB31">
    <cfRule type="expression" priority="2" dxfId="0">
      <formula>ROW()=EVEN(ROW())</formula>
    </cfRule>
  </conditionalFormatting>
  <conditionalFormatting sqref="X33:AA33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 topLeftCell="F1">
      <selection activeCell="P4" sqref="P4"/>
    </sheetView>
  </sheetViews>
  <sheetFormatPr defaultColWidth="9.140625" defaultRowHeight="15"/>
  <sheetData>
    <row r="1" ht="15">
      <c r="A1" t="s">
        <v>193</v>
      </c>
    </row>
    <row r="3" spans="1:27" ht="32.5" customHeight="1">
      <c r="A3" s="52"/>
      <c r="B3" s="104" t="s">
        <v>121</v>
      </c>
      <c r="C3" s="106" t="s">
        <v>122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7"/>
      <c r="O3" s="27"/>
      <c r="P3" s="109" t="s">
        <v>201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">
      <c r="A4" s="52"/>
      <c r="B4" s="105"/>
      <c r="C4" s="53">
        <v>2011</v>
      </c>
      <c r="D4" s="54">
        <v>2012</v>
      </c>
      <c r="E4" s="53">
        <v>2013</v>
      </c>
      <c r="F4" s="53">
        <v>2014</v>
      </c>
      <c r="G4" s="53">
        <v>2015</v>
      </c>
      <c r="H4" s="53">
        <v>2016</v>
      </c>
      <c r="I4" s="53">
        <v>2017</v>
      </c>
      <c r="J4" s="53">
        <v>2018</v>
      </c>
      <c r="K4" s="53">
        <v>2019</v>
      </c>
      <c r="L4" s="53">
        <v>2020</v>
      </c>
      <c r="M4" s="55">
        <v>2021</v>
      </c>
      <c r="N4" s="27"/>
      <c r="O4" s="27"/>
      <c r="P4" s="53">
        <v>2011</v>
      </c>
      <c r="Q4" s="54">
        <v>2012</v>
      </c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  <c r="Y4" s="53">
        <v>2020</v>
      </c>
      <c r="Z4" s="55">
        <v>2021</v>
      </c>
      <c r="AA4" s="53">
        <v>2022</v>
      </c>
    </row>
    <row r="5" spans="1:27" ht="15">
      <c r="A5" s="107" t="s">
        <v>3</v>
      </c>
      <c r="B5" s="56">
        <v>50</v>
      </c>
      <c r="C5" s="57" t="s">
        <v>76</v>
      </c>
      <c r="D5" s="57" t="s">
        <v>76</v>
      </c>
      <c r="E5" s="57" t="s">
        <v>76</v>
      </c>
      <c r="F5" s="57" t="s">
        <v>76</v>
      </c>
      <c r="G5" s="57" t="s">
        <v>76</v>
      </c>
      <c r="H5" s="57" t="s">
        <v>76</v>
      </c>
      <c r="I5" s="57" t="s">
        <v>76</v>
      </c>
      <c r="J5" s="57" t="s">
        <v>76</v>
      </c>
      <c r="K5" s="58">
        <v>0.628738334925417</v>
      </c>
      <c r="L5" s="58">
        <v>0.6089684564994344</v>
      </c>
      <c r="M5" s="58">
        <v>0.6143259518259518</v>
      </c>
      <c r="N5" s="27"/>
      <c r="O5" s="59" t="s">
        <v>123</v>
      </c>
      <c r="P5" s="57"/>
      <c r="Q5" s="57"/>
      <c r="R5" s="57"/>
      <c r="S5" s="57"/>
      <c r="T5" s="57"/>
      <c r="U5" s="57"/>
      <c r="V5" s="57"/>
      <c r="W5" s="57"/>
      <c r="X5" s="58">
        <v>0.628738334925417</v>
      </c>
      <c r="Y5" s="58">
        <v>0.6089684564994344</v>
      </c>
      <c r="Z5" s="58">
        <v>0.6143259518259518</v>
      </c>
      <c r="AA5" s="57"/>
    </row>
    <row r="6" spans="1:27" ht="15">
      <c r="A6" s="108"/>
      <c r="B6" s="60">
        <v>30</v>
      </c>
      <c r="C6" s="57" t="s">
        <v>76</v>
      </c>
      <c r="D6" s="57" t="s">
        <v>76</v>
      </c>
      <c r="E6" s="57" t="s">
        <v>76</v>
      </c>
      <c r="F6" s="57" t="s">
        <v>76</v>
      </c>
      <c r="G6" s="57" t="s">
        <v>76</v>
      </c>
      <c r="H6" s="57" t="s">
        <v>76</v>
      </c>
      <c r="I6" s="57" t="s">
        <v>76</v>
      </c>
      <c r="J6" s="57" t="s">
        <v>76</v>
      </c>
      <c r="K6" s="58">
        <v>0.20995045417010738</v>
      </c>
      <c r="L6" s="58">
        <v>0.18936932433558273</v>
      </c>
      <c r="M6" s="58">
        <v>0.2107466429380359</v>
      </c>
      <c r="N6" s="27"/>
      <c r="O6" s="59" t="s">
        <v>124</v>
      </c>
      <c r="P6" s="57"/>
      <c r="Q6" s="57"/>
      <c r="R6" s="57"/>
      <c r="S6" s="57"/>
      <c r="T6" s="57"/>
      <c r="U6" s="57"/>
      <c r="V6" s="57"/>
      <c r="W6" s="57"/>
      <c r="X6" s="58">
        <v>0.20995045417010738</v>
      </c>
      <c r="Y6" s="58">
        <v>0.18936932433558273</v>
      </c>
      <c r="Z6" s="58">
        <v>0.2107466429380359</v>
      </c>
      <c r="AA6" s="57"/>
    </row>
    <row r="7" spans="1:27" ht="15">
      <c r="A7" s="8" t="s">
        <v>5</v>
      </c>
      <c r="B7" s="61"/>
      <c r="C7" s="57" t="s">
        <v>76</v>
      </c>
      <c r="D7" s="57" t="s">
        <v>76</v>
      </c>
      <c r="E7" s="57" t="s">
        <v>76</v>
      </c>
      <c r="F7" s="57" t="s">
        <v>76</v>
      </c>
      <c r="G7" s="57" t="s">
        <v>76</v>
      </c>
      <c r="H7" s="57" t="s">
        <v>76</v>
      </c>
      <c r="I7" s="57" t="s">
        <v>76</v>
      </c>
      <c r="J7" s="57" t="s">
        <v>76</v>
      </c>
      <c r="K7" s="57" t="s">
        <v>76</v>
      </c>
      <c r="L7" s="57" t="s">
        <v>76</v>
      </c>
      <c r="M7" s="57" t="s">
        <v>76</v>
      </c>
      <c r="N7" s="27"/>
      <c r="O7" s="59" t="s">
        <v>125</v>
      </c>
      <c r="P7" s="57"/>
      <c r="Q7" s="57"/>
      <c r="R7" s="57"/>
      <c r="S7" s="62">
        <v>0.37</v>
      </c>
      <c r="T7" s="62">
        <v>0.52</v>
      </c>
      <c r="U7" s="62">
        <v>0.54</v>
      </c>
      <c r="V7" s="58">
        <v>0.51</v>
      </c>
      <c r="W7" s="58">
        <v>0.56</v>
      </c>
      <c r="X7" s="58">
        <v>0.54</v>
      </c>
      <c r="Y7" s="58">
        <v>0.56</v>
      </c>
      <c r="Z7" s="58">
        <v>0.55</v>
      </c>
      <c r="AA7" s="57"/>
    </row>
    <row r="8" spans="1:27" ht="15">
      <c r="A8" s="8" t="s">
        <v>7</v>
      </c>
      <c r="B8" s="61"/>
      <c r="C8" s="57" t="s">
        <v>76</v>
      </c>
      <c r="D8" s="57" t="s">
        <v>76</v>
      </c>
      <c r="E8" s="57" t="s">
        <v>76</v>
      </c>
      <c r="F8" s="57" t="s">
        <v>76</v>
      </c>
      <c r="G8" s="57" t="s">
        <v>76</v>
      </c>
      <c r="H8" s="57" t="s">
        <v>76</v>
      </c>
      <c r="I8" s="57" t="s">
        <v>76</v>
      </c>
      <c r="J8" s="57" t="s">
        <v>76</v>
      </c>
      <c r="K8" s="57" t="s">
        <v>76</v>
      </c>
      <c r="L8" s="57" t="s">
        <v>76</v>
      </c>
      <c r="M8" s="57" t="s">
        <v>76</v>
      </c>
      <c r="N8" s="27"/>
      <c r="O8" s="59" t="s">
        <v>126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>
        <v>0.4681370053530523</v>
      </c>
    </row>
    <row r="9" spans="1:27" ht="15">
      <c r="A9" s="9" t="s">
        <v>11</v>
      </c>
      <c r="B9" s="61">
        <v>50</v>
      </c>
      <c r="C9" s="57" t="s">
        <v>76</v>
      </c>
      <c r="D9" s="57" t="s">
        <v>76</v>
      </c>
      <c r="E9" s="57" t="s">
        <v>76</v>
      </c>
      <c r="F9" s="57" t="s">
        <v>76</v>
      </c>
      <c r="G9" s="57" t="s">
        <v>76</v>
      </c>
      <c r="H9" s="57" t="s">
        <v>76</v>
      </c>
      <c r="I9" s="57" t="s">
        <v>76</v>
      </c>
      <c r="J9" s="57" t="s">
        <v>76</v>
      </c>
      <c r="K9" s="57" t="s">
        <v>76</v>
      </c>
      <c r="L9" s="58">
        <v>0.49</v>
      </c>
      <c r="M9" s="58">
        <v>0.46</v>
      </c>
      <c r="N9" s="27"/>
      <c r="O9" s="59" t="s">
        <v>127</v>
      </c>
      <c r="P9" s="57"/>
      <c r="Q9" s="57"/>
      <c r="R9" s="57"/>
      <c r="S9" s="57"/>
      <c r="T9" s="57"/>
      <c r="U9" s="57"/>
      <c r="V9" s="57"/>
      <c r="W9" s="57"/>
      <c r="X9" s="57"/>
      <c r="Y9" s="58">
        <v>0.49</v>
      </c>
      <c r="Z9" s="58">
        <v>0.46</v>
      </c>
      <c r="AA9" s="57"/>
    </row>
    <row r="10" spans="1:27" ht="15">
      <c r="A10" s="8" t="s">
        <v>12</v>
      </c>
      <c r="B10" s="61"/>
      <c r="C10" s="57" t="s">
        <v>76</v>
      </c>
      <c r="D10" s="57" t="s">
        <v>76</v>
      </c>
      <c r="E10" s="57" t="s">
        <v>76</v>
      </c>
      <c r="F10" s="57" t="s">
        <v>76</v>
      </c>
      <c r="G10" s="57" t="s">
        <v>76</v>
      </c>
      <c r="H10" s="57" t="s">
        <v>76</v>
      </c>
      <c r="I10" s="57" t="s">
        <v>76</v>
      </c>
      <c r="J10" s="57" t="s">
        <v>76</v>
      </c>
      <c r="K10" s="57" t="s">
        <v>76</v>
      </c>
      <c r="L10" s="57" t="s">
        <v>76</v>
      </c>
      <c r="M10" s="57" t="s">
        <v>76</v>
      </c>
      <c r="N10" s="27"/>
      <c r="O10" s="59" t="s">
        <v>128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>
        <v>0.52</v>
      </c>
      <c r="AA10" s="57"/>
    </row>
    <row r="11" spans="1:27" ht="15">
      <c r="A11" s="8" t="s">
        <v>14</v>
      </c>
      <c r="B11" s="61"/>
      <c r="C11" s="57" t="s">
        <v>76</v>
      </c>
      <c r="D11" s="57" t="s">
        <v>76</v>
      </c>
      <c r="E11" s="57" t="s">
        <v>76</v>
      </c>
      <c r="F11" s="57" t="s">
        <v>76</v>
      </c>
      <c r="G11" s="57" t="s">
        <v>76</v>
      </c>
      <c r="H11" s="57" t="s">
        <v>76</v>
      </c>
      <c r="I11" s="57" t="s">
        <v>76</v>
      </c>
      <c r="J11" s="57" t="s">
        <v>76</v>
      </c>
      <c r="K11" s="57" t="s">
        <v>76</v>
      </c>
      <c r="L11" s="57" t="s">
        <v>76</v>
      </c>
      <c r="M11" s="57" t="s">
        <v>76</v>
      </c>
      <c r="N11" s="27"/>
      <c r="O11" s="59" t="s">
        <v>129</v>
      </c>
      <c r="P11" s="57"/>
      <c r="Q11" s="57"/>
      <c r="R11" s="57"/>
      <c r="S11" s="57"/>
      <c r="T11" s="57"/>
      <c r="U11" s="57"/>
      <c r="V11" s="57"/>
      <c r="W11" s="57"/>
      <c r="X11" s="62">
        <v>0.67</v>
      </c>
      <c r="Y11" s="57"/>
      <c r="Z11" s="57"/>
      <c r="AA11" s="57"/>
    </row>
    <row r="12" spans="1:27" ht="15">
      <c r="A12" s="8" t="s">
        <v>16</v>
      </c>
      <c r="B12" s="61"/>
      <c r="C12" s="57" t="s">
        <v>76</v>
      </c>
      <c r="D12" s="57" t="s">
        <v>76</v>
      </c>
      <c r="E12" s="57" t="s">
        <v>76</v>
      </c>
      <c r="F12" s="57" t="s">
        <v>76</v>
      </c>
      <c r="G12" s="57" t="s">
        <v>76</v>
      </c>
      <c r="H12" s="57" t="s">
        <v>76</v>
      </c>
      <c r="I12" s="57" t="s">
        <v>76</v>
      </c>
      <c r="J12" s="57" t="s">
        <v>76</v>
      </c>
      <c r="K12" s="57" t="s">
        <v>76</v>
      </c>
      <c r="L12" s="57" t="s">
        <v>76</v>
      </c>
      <c r="M12" s="57" t="s">
        <v>76</v>
      </c>
      <c r="N12" s="27"/>
      <c r="O12" s="59" t="s">
        <v>130</v>
      </c>
      <c r="P12" s="57"/>
      <c r="Q12" s="57"/>
      <c r="R12" s="57"/>
      <c r="S12" s="57"/>
      <c r="T12" s="57"/>
      <c r="U12" s="57"/>
      <c r="V12" s="57"/>
      <c r="W12" s="57"/>
      <c r="X12" s="65">
        <v>0.35</v>
      </c>
      <c r="Y12" s="57"/>
      <c r="Z12" s="57"/>
      <c r="AA12" s="57"/>
    </row>
    <row r="13" spans="1:27" ht="15">
      <c r="A13" s="8" t="s">
        <v>18</v>
      </c>
      <c r="B13" s="61">
        <v>50</v>
      </c>
      <c r="C13" s="57" t="s">
        <v>76</v>
      </c>
      <c r="D13" s="57" t="s">
        <v>76</v>
      </c>
      <c r="E13" s="57" t="s">
        <v>76</v>
      </c>
      <c r="F13" s="62">
        <v>0.37</v>
      </c>
      <c r="G13" s="62">
        <v>0.52</v>
      </c>
      <c r="H13" s="62">
        <v>0.54</v>
      </c>
      <c r="I13" s="58">
        <v>0.51</v>
      </c>
      <c r="J13" s="58">
        <v>0.56</v>
      </c>
      <c r="K13" s="58">
        <v>0.54</v>
      </c>
      <c r="L13" s="58">
        <v>0.56</v>
      </c>
      <c r="M13" s="58">
        <v>0.55</v>
      </c>
      <c r="N13" s="27"/>
      <c r="O13" s="63" t="s">
        <v>131</v>
      </c>
      <c r="P13" s="57"/>
      <c r="Q13" s="57"/>
      <c r="R13" s="57"/>
      <c r="S13" s="57"/>
      <c r="T13" s="57"/>
      <c r="U13" s="57"/>
      <c r="V13" s="58">
        <v>0.458210009226757</v>
      </c>
      <c r="W13" s="58">
        <v>0.44749698985735</v>
      </c>
      <c r="X13" s="58">
        <v>0.369032195742843</v>
      </c>
      <c r="Y13" s="58">
        <v>0.33114008967382</v>
      </c>
      <c r="Z13" s="58">
        <v>0.410571504945202</v>
      </c>
      <c r="AA13" s="57"/>
    </row>
    <row r="14" spans="1:14" ht="15">
      <c r="A14" s="8" t="s">
        <v>22</v>
      </c>
      <c r="B14" s="61"/>
      <c r="C14" s="57" t="s">
        <v>76</v>
      </c>
      <c r="D14" s="57" t="s">
        <v>76</v>
      </c>
      <c r="E14" s="57" t="s">
        <v>76</v>
      </c>
      <c r="F14" s="57" t="s">
        <v>76</v>
      </c>
      <c r="G14" s="57" t="s">
        <v>76</v>
      </c>
      <c r="H14" s="57" t="s">
        <v>76</v>
      </c>
      <c r="I14" s="57" t="s">
        <v>76</v>
      </c>
      <c r="J14" s="57" t="s">
        <v>76</v>
      </c>
      <c r="K14" s="57" t="s">
        <v>76</v>
      </c>
      <c r="L14" s="57" t="s">
        <v>76</v>
      </c>
      <c r="M14" s="57" t="s">
        <v>76</v>
      </c>
      <c r="N14" s="27"/>
    </row>
    <row r="15" spans="1:27" ht="15">
      <c r="A15" s="8" t="s">
        <v>24</v>
      </c>
      <c r="B15" s="61"/>
      <c r="C15" s="57" t="s">
        <v>76</v>
      </c>
      <c r="D15" s="57" t="s">
        <v>76</v>
      </c>
      <c r="E15" s="57" t="s">
        <v>76</v>
      </c>
      <c r="F15" s="57" t="s">
        <v>76</v>
      </c>
      <c r="G15" s="57" t="s">
        <v>76</v>
      </c>
      <c r="H15" s="57" t="s">
        <v>76</v>
      </c>
      <c r="I15" s="57" t="s">
        <v>76</v>
      </c>
      <c r="J15" s="57" t="s">
        <v>76</v>
      </c>
      <c r="K15" s="57" t="s">
        <v>76</v>
      </c>
      <c r="L15" s="57" t="s">
        <v>76</v>
      </c>
      <c r="M15" s="57" t="s">
        <v>76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">
      <c r="A16" s="8" t="s">
        <v>26</v>
      </c>
      <c r="B16" s="61"/>
      <c r="C16" s="57" t="s">
        <v>76</v>
      </c>
      <c r="D16" s="57" t="s">
        <v>76</v>
      </c>
      <c r="E16" s="57" t="s">
        <v>76</v>
      </c>
      <c r="F16" s="57" t="s">
        <v>76</v>
      </c>
      <c r="G16" s="57" t="s">
        <v>76</v>
      </c>
      <c r="H16" s="57" t="s">
        <v>76</v>
      </c>
      <c r="I16" s="57" t="s">
        <v>76</v>
      </c>
      <c r="J16" s="57" t="s">
        <v>76</v>
      </c>
      <c r="K16" s="57" t="s">
        <v>76</v>
      </c>
      <c r="L16" s="57" t="s">
        <v>76</v>
      </c>
      <c r="M16" s="57" t="s">
        <v>76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">
      <c r="A17" s="8" t="s">
        <v>20</v>
      </c>
      <c r="B17" s="61">
        <v>50</v>
      </c>
      <c r="C17" s="57" t="s">
        <v>76</v>
      </c>
      <c r="D17" s="57" t="s">
        <v>76</v>
      </c>
      <c r="E17" s="57" t="s">
        <v>76</v>
      </c>
      <c r="F17" s="57" t="s">
        <v>76</v>
      </c>
      <c r="G17" s="57" t="s">
        <v>76</v>
      </c>
      <c r="H17" s="57" t="s">
        <v>76</v>
      </c>
      <c r="I17" s="57" t="s">
        <v>76</v>
      </c>
      <c r="J17" s="57" t="s">
        <v>76</v>
      </c>
      <c r="K17" s="57" t="s">
        <v>76</v>
      </c>
      <c r="L17" s="57" t="s">
        <v>76</v>
      </c>
      <c r="M17" s="58">
        <v>0.4681370053530523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">
      <c r="A18" s="8" t="s">
        <v>30</v>
      </c>
      <c r="B18" s="61">
        <v>50</v>
      </c>
      <c r="C18" s="57" t="s">
        <v>76</v>
      </c>
      <c r="D18" s="57" t="s">
        <v>76</v>
      </c>
      <c r="E18" s="57" t="s">
        <v>76</v>
      </c>
      <c r="F18" s="57" t="s">
        <v>76</v>
      </c>
      <c r="G18" s="57" t="s">
        <v>76</v>
      </c>
      <c r="H18" s="57" t="s">
        <v>76</v>
      </c>
      <c r="I18" s="57" t="s">
        <v>76</v>
      </c>
      <c r="J18" s="57" t="s">
        <v>76</v>
      </c>
      <c r="K18" s="57" t="s">
        <v>76</v>
      </c>
      <c r="L18" s="57" t="s">
        <v>76</v>
      </c>
      <c r="M18" s="57" t="s">
        <v>76</v>
      </c>
      <c r="N18" s="27"/>
      <c r="O18" s="42"/>
      <c r="P18" s="4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">
      <c r="A19" s="8" t="s">
        <v>32</v>
      </c>
      <c r="B19" s="61"/>
      <c r="C19" s="57" t="s">
        <v>76</v>
      </c>
      <c r="D19" s="57" t="s">
        <v>76</v>
      </c>
      <c r="E19" s="57" t="s">
        <v>76</v>
      </c>
      <c r="F19" s="57" t="s">
        <v>76</v>
      </c>
      <c r="G19" s="57" t="s">
        <v>76</v>
      </c>
      <c r="H19" s="57" t="s">
        <v>76</v>
      </c>
      <c r="I19" s="57" t="s">
        <v>76</v>
      </c>
      <c r="J19" s="57" t="s">
        <v>76</v>
      </c>
      <c r="K19" s="57" t="s">
        <v>76</v>
      </c>
      <c r="L19" s="57" t="s">
        <v>76</v>
      </c>
      <c r="M19" s="57" t="s">
        <v>76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">
      <c r="A20" s="8" t="s">
        <v>34</v>
      </c>
      <c r="B20" s="61"/>
      <c r="C20" s="57" t="s">
        <v>76</v>
      </c>
      <c r="D20" s="57" t="s">
        <v>76</v>
      </c>
      <c r="E20" s="57" t="s">
        <v>76</v>
      </c>
      <c r="F20" s="57" t="s">
        <v>76</v>
      </c>
      <c r="G20" s="57" t="s">
        <v>76</v>
      </c>
      <c r="H20" s="57" t="s">
        <v>76</v>
      </c>
      <c r="I20" s="57" t="s">
        <v>76</v>
      </c>
      <c r="J20" s="57" t="s">
        <v>76</v>
      </c>
      <c r="K20" s="57" t="s">
        <v>76</v>
      </c>
      <c r="L20" s="57" t="s">
        <v>76</v>
      </c>
      <c r="M20" s="57" t="s">
        <v>76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">
      <c r="A21" s="8" t="s">
        <v>38</v>
      </c>
      <c r="B21" s="61"/>
      <c r="C21" s="57" t="s">
        <v>76</v>
      </c>
      <c r="D21" s="57" t="s">
        <v>76</v>
      </c>
      <c r="E21" s="57" t="s">
        <v>76</v>
      </c>
      <c r="F21" s="57" t="s">
        <v>76</v>
      </c>
      <c r="G21" s="57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">
      <c r="A22" s="8" t="s">
        <v>42</v>
      </c>
      <c r="B22" s="61"/>
      <c r="C22" s="57" t="s">
        <v>76</v>
      </c>
      <c r="D22" s="57" t="s">
        <v>76</v>
      </c>
      <c r="E22" s="57" t="s">
        <v>76</v>
      </c>
      <c r="F22" s="57" t="s">
        <v>76</v>
      </c>
      <c r="G22" s="57" t="s">
        <v>76</v>
      </c>
      <c r="H22" s="57" t="s">
        <v>76</v>
      </c>
      <c r="I22" s="57" t="s">
        <v>76</v>
      </c>
      <c r="J22" s="57" t="s">
        <v>76</v>
      </c>
      <c r="K22" s="57" t="s">
        <v>76</v>
      </c>
      <c r="L22" s="57" t="s">
        <v>76</v>
      </c>
      <c r="M22" s="57" t="s">
        <v>76</v>
      </c>
      <c r="N22" s="27"/>
      <c r="P22" s="27"/>
      <c r="Q22" s="27"/>
      <c r="R22" s="27"/>
      <c r="S22" s="27"/>
      <c r="T22" s="27"/>
      <c r="V22" s="27"/>
      <c r="W22" s="27"/>
      <c r="X22" s="27"/>
      <c r="Y22" s="27"/>
      <c r="Z22" s="27"/>
      <c r="AA22" s="27"/>
    </row>
    <row r="23" spans="1:27" ht="15">
      <c r="A23" s="8" t="s">
        <v>44</v>
      </c>
      <c r="B23" s="61"/>
      <c r="C23" s="57" t="s">
        <v>76</v>
      </c>
      <c r="D23" s="57" t="s">
        <v>76</v>
      </c>
      <c r="E23" s="57" t="s">
        <v>76</v>
      </c>
      <c r="F23" s="57" t="s">
        <v>76</v>
      </c>
      <c r="G23" s="57" t="s">
        <v>76</v>
      </c>
      <c r="H23" s="57" t="s">
        <v>76</v>
      </c>
      <c r="I23" s="57" t="s">
        <v>76</v>
      </c>
      <c r="J23" s="57" t="s">
        <v>76</v>
      </c>
      <c r="K23" s="57" t="s">
        <v>76</v>
      </c>
      <c r="L23" s="57" t="s">
        <v>76</v>
      </c>
      <c r="M23" s="57" t="s">
        <v>76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">
      <c r="A24" s="8" t="s">
        <v>40</v>
      </c>
      <c r="B24" s="60" t="s">
        <v>132</v>
      </c>
      <c r="C24" s="57" t="s">
        <v>76</v>
      </c>
      <c r="D24" s="57" t="s">
        <v>76</v>
      </c>
      <c r="E24" s="57" t="s">
        <v>76</v>
      </c>
      <c r="F24" s="57" t="s">
        <v>76</v>
      </c>
      <c r="G24" s="57" t="s">
        <v>76</v>
      </c>
      <c r="H24" s="57" t="s">
        <v>76</v>
      </c>
      <c r="I24" s="57" t="s">
        <v>76</v>
      </c>
      <c r="J24" s="57" t="s">
        <v>76</v>
      </c>
      <c r="K24" s="57" t="s">
        <v>76</v>
      </c>
      <c r="L24" s="57" t="s">
        <v>76</v>
      </c>
      <c r="M24" s="57" t="s">
        <v>76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">
      <c r="A25" s="8" t="s">
        <v>46</v>
      </c>
      <c r="B25" s="61"/>
      <c r="C25" s="57" t="s">
        <v>76</v>
      </c>
      <c r="D25" s="57" t="s">
        <v>76</v>
      </c>
      <c r="E25" s="57" t="s">
        <v>76</v>
      </c>
      <c r="F25" s="57" t="s">
        <v>76</v>
      </c>
      <c r="G25" s="57" t="s">
        <v>76</v>
      </c>
      <c r="H25" s="57" t="s">
        <v>76</v>
      </c>
      <c r="I25" s="57" t="s">
        <v>76</v>
      </c>
      <c r="J25" s="57" t="s">
        <v>76</v>
      </c>
      <c r="K25" s="57" t="s">
        <v>76</v>
      </c>
      <c r="L25" s="57" t="s">
        <v>76</v>
      </c>
      <c r="M25" s="57" t="s">
        <v>76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">
      <c r="A26" s="8" t="s">
        <v>48</v>
      </c>
      <c r="B26" s="61"/>
      <c r="C26" s="57" t="s">
        <v>76</v>
      </c>
      <c r="D26" s="57" t="s">
        <v>76</v>
      </c>
      <c r="E26" s="57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7" t="s">
        <v>76</v>
      </c>
      <c r="K26" s="57" t="s">
        <v>76</v>
      </c>
      <c r="L26" s="57" t="s">
        <v>76</v>
      </c>
      <c r="M26" s="57" t="s">
        <v>76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">
      <c r="A27" s="8" t="s">
        <v>52</v>
      </c>
      <c r="B27" s="61"/>
      <c r="C27" s="57" t="s">
        <v>133</v>
      </c>
      <c r="D27" s="57" t="s">
        <v>133</v>
      </c>
      <c r="E27" s="57" t="s">
        <v>133</v>
      </c>
      <c r="F27" s="57" t="s">
        <v>133</v>
      </c>
      <c r="G27" s="57" t="s">
        <v>133</v>
      </c>
      <c r="H27" s="57" t="s">
        <v>133</v>
      </c>
      <c r="I27" s="57" t="s">
        <v>133</v>
      </c>
      <c r="J27" s="57" t="s">
        <v>133</v>
      </c>
      <c r="K27" s="57" t="s">
        <v>133</v>
      </c>
      <c r="L27" s="57" t="s">
        <v>133</v>
      </c>
      <c r="M27" s="58">
        <v>0.52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">
      <c r="A28" s="8" t="s">
        <v>54</v>
      </c>
      <c r="B28" s="61"/>
      <c r="C28" s="57" t="s">
        <v>76</v>
      </c>
      <c r="D28" s="57" t="s">
        <v>76</v>
      </c>
      <c r="E28" s="57" t="s">
        <v>76</v>
      </c>
      <c r="F28" s="57" t="s">
        <v>76</v>
      </c>
      <c r="G28" s="57" t="s">
        <v>76</v>
      </c>
      <c r="H28" s="57" t="s">
        <v>76</v>
      </c>
      <c r="I28" s="57" t="s">
        <v>76</v>
      </c>
      <c r="J28" s="57" t="s">
        <v>76</v>
      </c>
      <c r="K28" s="57" t="s">
        <v>76</v>
      </c>
      <c r="L28" s="57" t="s">
        <v>76</v>
      </c>
      <c r="M28" s="57" t="s">
        <v>76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">
      <c r="A29" s="8" t="s">
        <v>56</v>
      </c>
      <c r="B29" s="61"/>
      <c r="C29" s="57" t="s">
        <v>76</v>
      </c>
      <c r="D29" s="57" t="s">
        <v>76</v>
      </c>
      <c r="E29" s="57" t="s">
        <v>76</v>
      </c>
      <c r="F29" s="57" t="s">
        <v>76</v>
      </c>
      <c r="G29" s="57" t="s">
        <v>76</v>
      </c>
      <c r="H29" s="57" t="s">
        <v>76</v>
      </c>
      <c r="I29" s="57" t="s">
        <v>76</v>
      </c>
      <c r="J29" s="57" t="s">
        <v>76</v>
      </c>
      <c r="K29" s="57" t="s">
        <v>76</v>
      </c>
      <c r="L29" s="57" t="s">
        <v>76</v>
      </c>
      <c r="M29" s="57" t="s">
        <v>76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5">
      <c r="A30" s="8" t="s">
        <v>60</v>
      </c>
      <c r="B30" s="61"/>
      <c r="C30" s="57" t="s">
        <v>76</v>
      </c>
      <c r="D30" s="57" t="s">
        <v>76</v>
      </c>
      <c r="E30" s="57" t="s">
        <v>76</v>
      </c>
      <c r="F30" s="57" t="s">
        <v>76</v>
      </c>
      <c r="G30" s="57" t="s">
        <v>76</v>
      </c>
      <c r="H30" s="57" t="s">
        <v>76</v>
      </c>
      <c r="I30" s="57" t="s">
        <v>76</v>
      </c>
      <c r="J30" s="57" t="s">
        <v>76</v>
      </c>
      <c r="K30" s="57" t="s">
        <v>76</v>
      </c>
      <c r="L30" s="57" t="s">
        <v>76</v>
      </c>
      <c r="M30" s="57" t="s">
        <v>76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5">
      <c r="A31" s="8" t="s">
        <v>62</v>
      </c>
      <c r="B31" s="61"/>
      <c r="C31" s="57" t="s">
        <v>76</v>
      </c>
      <c r="D31" s="57" t="s">
        <v>76</v>
      </c>
      <c r="E31" s="57" t="s">
        <v>76</v>
      </c>
      <c r="F31" s="57" t="s">
        <v>76</v>
      </c>
      <c r="G31" s="57" t="s">
        <v>76</v>
      </c>
      <c r="H31" s="57" t="s">
        <v>76</v>
      </c>
      <c r="I31" s="57" t="s">
        <v>76</v>
      </c>
      <c r="J31" s="57" t="s">
        <v>76</v>
      </c>
      <c r="K31" s="57" t="s">
        <v>76</v>
      </c>
      <c r="L31" s="57" t="s">
        <v>76</v>
      </c>
      <c r="M31" s="57" t="s">
        <v>76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5">
      <c r="A32" s="8" t="s">
        <v>64</v>
      </c>
      <c r="B32" s="61"/>
      <c r="C32" s="57" t="s">
        <v>76</v>
      </c>
      <c r="D32" s="57" t="s">
        <v>76</v>
      </c>
      <c r="E32" s="57" t="s">
        <v>76</v>
      </c>
      <c r="F32" s="57" t="s">
        <v>76</v>
      </c>
      <c r="G32" s="57" t="s">
        <v>76</v>
      </c>
      <c r="H32" s="57" t="s">
        <v>76</v>
      </c>
      <c r="I32" s="57" t="s">
        <v>76</v>
      </c>
      <c r="J32" s="57" t="s">
        <v>76</v>
      </c>
      <c r="K32" s="57" t="s">
        <v>76</v>
      </c>
      <c r="L32" s="57" t="s">
        <v>76</v>
      </c>
      <c r="M32" s="57" t="s">
        <v>76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5">
      <c r="A33" s="8" t="s">
        <v>66</v>
      </c>
      <c r="B33" s="61"/>
      <c r="C33" s="57" t="s">
        <v>76</v>
      </c>
      <c r="D33" s="57" t="s">
        <v>76</v>
      </c>
      <c r="E33" s="57" t="s">
        <v>76</v>
      </c>
      <c r="F33" s="57" t="s">
        <v>76</v>
      </c>
      <c r="G33" s="57" t="s">
        <v>76</v>
      </c>
      <c r="H33" s="57" t="s">
        <v>76</v>
      </c>
      <c r="I33" s="57" t="s">
        <v>76</v>
      </c>
      <c r="J33" s="57" t="s">
        <v>76</v>
      </c>
      <c r="K33" s="57" t="s">
        <v>76</v>
      </c>
      <c r="L33" s="57" t="s">
        <v>76</v>
      </c>
      <c r="M33" s="57" t="s">
        <v>76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5">
      <c r="A34" s="11" t="s">
        <v>28</v>
      </c>
      <c r="B34" s="61"/>
      <c r="C34" s="57" t="s">
        <v>76</v>
      </c>
      <c r="D34" s="57" t="s">
        <v>76</v>
      </c>
      <c r="E34" s="57" t="s">
        <v>76</v>
      </c>
      <c r="F34" s="57" t="s">
        <v>76</v>
      </c>
      <c r="G34" s="57" t="s">
        <v>76</v>
      </c>
      <c r="H34" s="57" t="s">
        <v>76</v>
      </c>
      <c r="I34" s="58">
        <v>0.458210009226757</v>
      </c>
      <c r="J34" s="58">
        <v>0.44749698985735</v>
      </c>
      <c r="K34" s="58">
        <v>0.369032195742843</v>
      </c>
      <c r="L34" s="58">
        <v>0.33114008967382</v>
      </c>
      <c r="M34" s="58">
        <v>0.410571504945202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5">
      <c r="A35" s="31" t="s">
        <v>9</v>
      </c>
      <c r="B35" s="64" t="s">
        <v>135</v>
      </c>
      <c r="C35" s="57" t="s">
        <v>76</v>
      </c>
      <c r="D35" s="57" t="s">
        <v>76</v>
      </c>
      <c r="E35" s="57" t="s">
        <v>76</v>
      </c>
      <c r="F35" s="57" t="s">
        <v>76</v>
      </c>
      <c r="G35" s="57" t="s">
        <v>76</v>
      </c>
      <c r="H35" s="57" t="s">
        <v>76</v>
      </c>
      <c r="I35" s="57" t="s">
        <v>76</v>
      </c>
      <c r="J35" s="57" t="s">
        <v>76</v>
      </c>
      <c r="K35" s="62">
        <v>0.67</v>
      </c>
      <c r="L35" s="57" t="s">
        <v>76</v>
      </c>
      <c r="M35" s="57" t="s">
        <v>76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5">
      <c r="A36" s="31" t="s">
        <v>9</v>
      </c>
      <c r="B36" s="64" t="s">
        <v>134</v>
      </c>
      <c r="C36" s="57" t="s">
        <v>76</v>
      </c>
      <c r="D36" s="57" t="s">
        <v>76</v>
      </c>
      <c r="E36" s="57" t="s">
        <v>76</v>
      </c>
      <c r="F36" s="57" t="s">
        <v>76</v>
      </c>
      <c r="G36" s="57" t="s">
        <v>76</v>
      </c>
      <c r="H36" s="57" t="s">
        <v>76</v>
      </c>
      <c r="I36" s="57" t="s">
        <v>76</v>
      </c>
      <c r="J36" s="57" t="s">
        <v>76</v>
      </c>
      <c r="K36" s="65">
        <v>0.35</v>
      </c>
      <c r="L36" s="57" t="s">
        <v>76</v>
      </c>
      <c r="M36" s="57" t="s">
        <v>76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5">
      <c r="A37" s="8" t="s">
        <v>36</v>
      </c>
      <c r="B37" s="61"/>
      <c r="C37" s="57" t="s">
        <v>76</v>
      </c>
      <c r="D37" s="57" t="s">
        <v>76</v>
      </c>
      <c r="E37" s="57" t="s">
        <v>76</v>
      </c>
      <c r="F37" s="57" t="s">
        <v>76</v>
      </c>
      <c r="G37" s="57" t="s">
        <v>76</v>
      </c>
      <c r="H37" s="57" t="s">
        <v>76</v>
      </c>
      <c r="I37" s="57" t="s">
        <v>76</v>
      </c>
      <c r="J37" s="57" t="s">
        <v>76</v>
      </c>
      <c r="K37" s="57" t="s">
        <v>76</v>
      </c>
      <c r="L37" s="57" t="s">
        <v>76</v>
      </c>
      <c r="M37" s="57" t="s">
        <v>76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5">
      <c r="A38" s="8" t="s">
        <v>50</v>
      </c>
      <c r="B38" s="61"/>
      <c r="C38" s="57" t="s">
        <v>76</v>
      </c>
      <c r="D38" s="57" t="s">
        <v>76</v>
      </c>
      <c r="E38" s="57" t="s">
        <v>76</v>
      </c>
      <c r="F38" s="57" t="s">
        <v>76</v>
      </c>
      <c r="G38" s="57" t="s">
        <v>76</v>
      </c>
      <c r="H38" s="57" t="s">
        <v>76</v>
      </c>
      <c r="I38" s="57" t="s">
        <v>76</v>
      </c>
      <c r="J38" s="57" t="s">
        <v>76</v>
      </c>
      <c r="K38" s="57" t="s">
        <v>76</v>
      </c>
      <c r="L38" s="57" t="s">
        <v>76</v>
      </c>
      <c r="M38" s="57" t="s">
        <v>76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5">
      <c r="A39" s="8" t="s">
        <v>58</v>
      </c>
      <c r="B39" s="61"/>
      <c r="C39" s="57" t="s">
        <v>76</v>
      </c>
      <c r="D39" s="57" t="s">
        <v>76</v>
      </c>
      <c r="E39" s="57" t="s">
        <v>76</v>
      </c>
      <c r="F39" s="57" t="s">
        <v>76</v>
      </c>
      <c r="G39" s="57" t="s">
        <v>76</v>
      </c>
      <c r="H39" s="57" t="s">
        <v>76</v>
      </c>
      <c r="I39" s="57" t="s">
        <v>76</v>
      </c>
      <c r="J39" s="57" t="s">
        <v>76</v>
      </c>
      <c r="K39" s="57" t="s">
        <v>76</v>
      </c>
      <c r="L39" s="57" t="s">
        <v>76</v>
      </c>
      <c r="M39" s="57" t="s">
        <v>76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ht="15">
      <c r="A40" t="s">
        <v>84</v>
      </c>
    </row>
  </sheetData>
  <mergeCells count="4">
    <mergeCell ref="B3:B4"/>
    <mergeCell ref="C3:M3"/>
    <mergeCell ref="A5:A6"/>
    <mergeCell ref="P3:AA3"/>
  </mergeCells>
  <conditionalFormatting sqref="P5:AA13">
    <cfRule type="expression" priority="2" dxfId="0">
      <formula>ROW()=EVEN(ROW())</formula>
    </cfRule>
  </conditionalFormatting>
  <conditionalFormatting sqref="C5:M39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2023-02-14T09:11:25Z</dcterms:created>
  <dcterms:modified xsi:type="dcterms:W3CDTF">2023-03-06T15:17:08Z</dcterms:modified>
  <cp:category/>
  <cp:version/>
  <cp:contentType/>
  <cp:contentStatus/>
</cp:coreProperties>
</file>